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codeName="ThisWorkbook"/>
  <mc:AlternateContent xmlns:mc="http://schemas.openxmlformats.org/markup-compatibility/2006">
    <mc:Choice Requires="x15">
      <x15ac:absPath xmlns:x15ac="http://schemas.microsoft.com/office/spreadsheetml/2010/11/ac" url="C:\ElCalc\election\Analysis\GE2024\"/>
    </mc:Choice>
  </mc:AlternateContent>
  <xr:revisionPtr revIDLastSave="0" documentId="13_ncr:1_{99144350-B7C8-4BB9-9E2A-99E68D6C160C}" xr6:coauthVersionLast="47" xr6:coauthVersionMax="47" xr10:uidLastSave="{00000000-0000-0000-0000-000000000000}"/>
  <bookViews>
    <workbookView xWindow="1875" yWindow="840" windowWidth="17085" windowHeight="14280" activeTab="2" xr2:uid="{00000000-000D-0000-FFFF-FFFF00000000}"/>
  </bookViews>
  <sheets>
    <sheet name="Contents" sheetId="8" r:id="rId1"/>
    <sheet name="All GB" sheetId="1" r:id="rId2"/>
    <sheet name="Seats" sheetId="2" r:id="rId3"/>
    <sheet name="EarlyQuota - All GB" sheetId="5" r:id="rId4"/>
  </sheets>
  <externalReferences>
    <externalReference r:id="rId5"/>
  </externalReferences>
  <definedNames>
    <definedName name="AllocFile" localSheetId="2">[1]WARDLIST!$C$9</definedName>
    <definedName name="AllocFile">[1]WARDLIST!$C$9</definedName>
    <definedName name="OAQuery" localSheetId="2">[1]WARDLIST!$C$7</definedName>
    <definedName name="OAQuery">[1]WARDLIST!$C$7</definedName>
    <definedName name="SqlConn" localSheetId="2">[1]WARDLIST!$C$4</definedName>
    <definedName name="SqlConn">[1]WARDLIST!$C$4</definedName>
    <definedName name="WardList" localSheetId="2">[1]WARDLIST!$B$12</definedName>
    <definedName name="WardList">[1]WARDLIST!$B$12:$B$17</definedName>
    <definedName name="WardQuery" localSheetId="2">[1]WARDLIST!$C$6</definedName>
    <definedName name="WardQuery">[1]WARDLIST!$C$6</definedName>
  </definedNames>
  <calcPr calcId="162913" calcMode="manual" calcCompleted="0" calcOnSave="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3" i="2" l="1" a="1"/>
  <c r="E13" i="2"/>
  <c r="D13" i="2" a="1"/>
  <c r="D13" i="2"/>
  <c r="F13" i="2" a="1"/>
  <c r="F13" i="2"/>
  <c r="G13" i="2" a="1"/>
  <c r="G13" i="2"/>
  <c r="H13" i="2" a="1"/>
  <c r="H13" i="2"/>
  <c r="I13" i="2" a="1"/>
  <c r="I13" i="2"/>
  <c r="J13" i="2" a="1"/>
  <c r="J13" i="2"/>
  <c r="K13" i="2" a="1"/>
  <c r="K13" i="2"/>
  <c r="C13" i="2" a="1"/>
  <c r="C13" i="2"/>
</calcChain>
</file>

<file path=xl/sharedStrings.xml><?xml version="1.0" encoding="utf-8"?>
<sst xmlns="http://schemas.openxmlformats.org/spreadsheetml/2006/main" count="2082" uniqueCount="786">
  <si>
    <t>Total</t>
  </si>
  <si>
    <t>CON</t>
  </si>
  <si>
    <t>LAB</t>
  </si>
  <si>
    <t>LIB</t>
  </si>
  <si>
    <t>Remain</t>
  </si>
  <si>
    <t>Leave</t>
  </si>
  <si>
    <t>Green</t>
  </si>
  <si>
    <t>Female</t>
  </si>
  <si>
    <t>Male</t>
  </si>
  <si>
    <t>18-24</t>
  </si>
  <si>
    <t>25-34</t>
  </si>
  <si>
    <t>35-44</t>
  </si>
  <si>
    <t>45-54</t>
  </si>
  <si>
    <t>55-64</t>
  </si>
  <si>
    <t>65+</t>
  </si>
  <si>
    <t>AB</t>
  </si>
  <si>
    <t>C1</t>
  </si>
  <si>
    <t>C2</t>
  </si>
  <si>
    <t>DE</t>
  </si>
  <si>
    <t>Anglia</t>
  </si>
  <si>
    <t>East Midlands</t>
  </si>
  <si>
    <t>London</t>
  </si>
  <si>
    <t>North East</t>
  </si>
  <si>
    <t>North West</t>
  </si>
  <si>
    <t>Scotland</t>
  </si>
  <si>
    <t>South East</t>
  </si>
  <si>
    <t>Wales</t>
  </si>
  <si>
    <t>South West</t>
  </si>
  <si>
    <t>West Midlands</t>
  </si>
  <si>
    <t>Yorks/Humber</t>
  </si>
  <si>
    <t>Unweighted</t>
  </si>
  <si>
    <t>Weighted</t>
  </si>
  <si>
    <t>Conservative</t>
  </si>
  <si>
    <t>Labour</t>
  </si>
  <si>
    <t>Liberal Democrat</t>
  </si>
  <si>
    <t>SNP</t>
  </si>
  <si>
    <t>Plaid Cymru</t>
  </si>
  <si>
    <t>Q1. We know that many people in your area didn't vote in the last general election. How likely do you think you are to vote in the next general election on a scale from 0 to 10? (10 - certain to vote, 0 - certain not to vote)</t>
  </si>
  <si>
    <t>Q2. If there were a General Election tomorrow, which party, if any, would you vote for?</t>
  </si>
  <si>
    <t>EU Ref 2016</t>
  </si>
  <si>
    <t>Gender</t>
  </si>
  <si>
    <t>Age</t>
  </si>
  <si>
    <t>Social Grade</t>
  </si>
  <si>
    <t>All polls are subject to a wide range of potential sources of error. On the basis of the historical record of the polls at recent general elections,</t>
  </si>
  <si>
    <t>there is a 9 in 10 chance that the true value of a party’s support lies within 4 points of the estimates provided by this poll, and a 2 in 3 chance that they lie within 2 points.</t>
  </si>
  <si>
    <t>Electoral Calculus web site</t>
  </si>
  <si>
    <t>https://www.electoralcalculus.co.uk</t>
  </si>
  <si>
    <t>Email address for enquiries</t>
  </si>
  <si>
    <t>enquiry@electoralcalculus.co.uk</t>
  </si>
  <si>
    <t>British Polling Council web site</t>
  </si>
  <si>
    <t>https://www.britishpollingcouncil.org/</t>
  </si>
  <si>
    <t>Find Out Now and Electoral Calculus are both members of the British Polling Council and abide by its rules.</t>
  </si>
  <si>
    <t>Additionally, regression analysis was performed on the poll sample to make predictions for the likely outcome of each individual Westminster seat.</t>
  </si>
  <si>
    <t>Note that support fractions are given as a percentage of the total electorate, with those electors not expected to vote shown in the 'Non-Voter' column.</t>
  </si>
  <si>
    <t>Electorate figures are from the 2019 general election and are subject to subsequent population change.</t>
  </si>
  <si>
    <t>Electorate</t>
  </si>
  <si>
    <t>Reform</t>
  </si>
  <si>
    <t>OTH</t>
  </si>
  <si>
    <t>Aldershot</t>
  </si>
  <si>
    <t>Aldridge-Brownhills</t>
  </si>
  <si>
    <t>Altrincham and Sale West</t>
  </si>
  <si>
    <t>Amber Valley</t>
  </si>
  <si>
    <t>Arundel and South Downs</t>
  </si>
  <si>
    <t>Ashfield</t>
  </si>
  <si>
    <t>Ashford</t>
  </si>
  <si>
    <t>Ashton under Lyne</t>
  </si>
  <si>
    <t>Aylesbury</t>
  </si>
  <si>
    <t>Banbury</t>
  </si>
  <si>
    <t>Barking</t>
  </si>
  <si>
    <t>Barrow and Furness</t>
  </si>
  <si>
    <t>Basildon and Billericay</t>
  </si>
  <si>
    <t>Basildon South and East Thurrock</t>
  </si>
  <si>
    <t>Basingstoke</t>
  </si>
  <si>
    <t>Bassetlaw</t>
  </si>
  <si>
    <t>Bath</t>
  </si>
  <si>
    <t>Battersea</t>
  </si>
  <si>
    <t>Beaconsfield</t>
  </si>
  <si>
    <t>Bedford</t>
  </si>
  <si>
    <t>Bedfordshire Mid</t>
  </si>
  <si>
    <t>Bermondsey and Old Southwark</t>
  </si>
  <si>
    <t>Beverley and Holderness</t>
  </si>
  <si>
    <t>Bexhill and Battle</t>
  </si>
  <si>
    <t>Bexleyheath and Crayford</t>
  </si>
  <si>
    <t>Birkenhead</t>
  </si>
  <si>
    <t>Birmingham Edgbaston</t>
  </si>
  <si>
    <t>Birmingham Erdington</t>
  </si>
  <si>
    <t>Birmingham Ladywood</t>
  </si>
  <si>
    <t>Birmingham Northfield</t>
  </si>
  <si>
    <t>Birmingham Perry Barr</t>
  </si>
  <si>
    <t>Birmingham Selly Oak</t>
  </si>
  <si>
    <t>Birmingham Yardley</t>
  </si>
  <si>
    <t>Bishop Auckland</t>
  </si>
  <si>
    <t>Blackburn</t>
  </si>
  <si>
    <t>Blackpool South</t>
  </si>
  <si>
    <t>Bognor Regis and Littlehampton</t>
  </si>
  <si>
    <t>Bolsover</t>
  </si>
  <si>
    <t>Bolton North East</t>
  </si>
  <si>
    <t>Bolton West</t>
  </si>
  <si>
    <t>Bootle</t>
  </si>
  <si>
    <t>Boston and Skegness</t>
  </si>
  <si>
    <t>Bournemouth East</t>
  </si>
  <si>
    <t>Bournemouth West</t>
  </si>
  <si>
    <t>Bracknell</t>
  </si>
  <si>
    <t>Bradford East</t>
  </si>
  <si>
    <t>Bradford South</t>
  </si>
  <si>
    <t>Bradford West</t>
  </si>
  <si>
    <t>Braintree</t>
  </si>
  <si>
    <t>Brentford and Isleworth</t>
  </si>
  <si>
    <t>Brentwood and Ongar</t>
  </si>
  <si>
    <t>Brighton Pavilion</t>
  </si>
  <si>
    <t>Bristol East</t>
  </si>
  <si>
    <t>Bristol North West</t>
  </si>
  <si>
    <t>Bristol South</t>
  </si>
  <si>
    <t>Bromsgrove</t>
  </si>
  <si>
    <t>Broxbourne</t>
  </si>
  <si>
    <t>Broxtowe</t>
  </si>
  <si>
    <t>Burnley</t>
  </si>
  <si>
    <t>Bury North</t>
  </si>
  <si>
    <t>Bury South</t>
  </si>
  <si>
    <t>Calder Valley</t>
  </si>
  <si>
    <t>Camborne and Redruth</t>
  </si>
  <si>
    <t>Cambridge</t>
  </si>
  <si>
    <t>Cambridgeshire North East</t>
  </si>
  <si>
    <t>Cambridgeshire North West</t>
  </si>
  <si>
    <t>Cambridgeshire South</t>
  </si>
  <si>
    <t>Cannock Chase</t>
  </si>
  <si>
    <t>Canterbury</t>
  </si>
  <si>
    <t>Carlisle</t>
  </si>
  <si>
    <t>Carshalton and Wallington</t>
  </si>
  <si>
    <t>Castle Point</t>
  </si>
  <si>
    <t>Chatham and Aylesford</t>
  </si>
  <si>
    <t>Cheadle</t>
  </si>
  <si>
    <t>Chelmsford</t>
  </si>
  <si>
    <t>Chelsea and Fulham</t>
  </si>
  <si>
    <t>Cheltenham</t>
  </si>
  <si>
    <t>Chesham and Amersham</t>
  </si>
  <si>
    <t>Chesterfield</t>
  </si>
  <si>
    <t>Chichester</t>
  </si>
  <si>
    <t>Chingford and Woodford Green</t>
  </si>
  <si>
    <t>Chippenham</t>
  </si>
  <si>
    <t>Chipping Barnet</t>
  </si>
  <si>
    <t>Chorley</t>
  </si>
  <si>
    <t>Christchurch</t>
  </si>
  <si>
    <t>Cities of London and Westminster</t>
  </si>
  <si>
    <t>Clacton</t>
  </si>
  <si>
    <t>Colchester</t>
  </si>
  <si>
    <t>Colne Valley</t>
  </si>
  <si>
    <t>Congleton</t>
  </si>
  <si>
    <t>Cornwall North</t>
  </si>
  <si>
    <t>Cornwall South East</t>
  </si>
  <si>
    <t>Coventry North West</t>
  </si>
  <si>
    <t>Coventry South</t>
  </si>
  <si>
    <t>Crawley</t>
  </si>
  <si>
    <t>Crewe and Nantwich</t>
  </si>
  <si>
    <t>Croydon South</t>
  </si>
  <si>
    <t>Dagenham and Rainham</t>
  </si>
  <si>
    <t>Darlington</t>
  </si>
  <si>
    <t>Dartford</t>
  </si>
  <si>
    <t>Daventry</t>
  </si>
  <si>
    <t>Derby North</t>
  </si>
  <si>
    <t>Derby South</t>
  </si>
  <si>
    <t>Derbyshire Dales</t>
  </si>
  <si>
    <t>Derbyshire Mid</t>
  </si>
  <si>
    <t>Derbyshire North East</t>
  </si>
  <si>
    <t>Derbyshire South</t>
  </si>
  <si>
    <t>Devon Central</t>
  </si>
  <si>
    <t>Devon North</t>
  </si>
  <si>
    <t>Devon South West</t>
  </si>
  <si>
    <t>Doncaster Central</t>
  </si>
  <si>
    <t>Doncaster North</t>
  </si>
  <si>
    <t>Dorset Mid and Poole North</t>
  </si>
  <si>
    <t>Dorset North</t>
  </si>
  <si>
    <t>Dorset South</t>
  </si>
  <si>
    <t>Dorset West</t>
  </si>
  <si>
    <t>Dulwich and West Norwood</t>
  </si>
  <si>
    <t>Durham North</t>
  </si>
  <si>
    <t>Durham, City of</t>
  </si>
  <si>
    <t>Ealing Central and Acton</t>
  </si>
  <si>
    <t>Ealing North</t>
  </si>
  <si>
    <t>Ealing Southall</t>
  </si>
  <si>
    <t>Easington</t>
  </si>
  <si>
    <t>East Ham</t>
  </si>
  <si>
    <t>Eastbourne</t>
  </si>
  <si>
    <t>Eastleigh</t>
  </si>
  <si>
    <t>Enfield North</t>
  </si>
  <si>
    <t>Epping Forest</t>
  </si>
  <si>
    <t>Epsom and Ewell</t>
  </si>
  <si>
    <t>Erewash</t>
  </si>
  <si>
    <t>Erith and Thamesmead</t>
  </si>
  <si>
    <t>Esher and Walton</t>
  </si>
  <si>
    <t>Exeter</t>
  </si>
  <si>
    <t>Faversham and Kent Mid</t>
  </si>
  <si>
    <t>Feltham and Heston</t>
  </si>
  <si>
    <t>Filton and Bradley Stoke</t>
  </si>
  <si>
    <t>Finchley and Golders Green</t>
  </si>
  <si>
    <t>Folkestone and Hythe</t>
  </si>
  <si>
    <t>Forest of Dean</t>
  </si>
  <si>
    <t>Fylde</t>
  </si>
  <si>
    <t>Gainsborough</t>
  </si>
  <si>
    <t>Gedling</t>
  </si>
  <si>
    <t>Gillingham and Rainham</t>
  </si>
  <si>
    <t>Gloucester</t>
  </si>
  <si>
    <t>Gosport</t>
  </si>
  <si>
    <t>Gravesham</t>
  </si>
  <si>
    <t>Great Yarmouth</t>
  </si>
  <si>
    <t>Greenwich and Woolwich</t>
  </si>
  <si>
    <t>Guildford</t>
  </si>
  <si>
    <t>Hackney North and Stoke Newington</t>
  </si>
  <si>
    <t>Hackney South and Shoreditch</t>
  </si>
  <si>
    <t>Halifax</t>
  </si>
  <si>
    <t>Hampshire East</t>
  </si>
  <si>
    <t>Hampshire North East</t>
  </si>
  <si>
    <t>Hampshire North West</t>
  </si>
  <si>
    <t>Harlow</t>
  </si>
  <si>
    <t>Harrogate and Knaresborough</t>
  </si>
  <si>
    <t>Harrow East</t>
  </si>
  <si>
    <t>Harrow West</t>
  </si>
  <si>
    <t>Hartlepool</t>
  </si>
  <si>
    <t>Harwich and North Essex</t>
  </si>
  <si>
    <t>Hastings and Rye</t>
  </si>
  <si>
    <t>Havant</t>
  </si>
  <si>
    <t>Hayes and Harlington</t>
  </si>
  <si>
    <t>Hazel Grove</t>
  </si>
  <si>
    <t>Hemel Hempstead</t>
  </si>
  <si>
    <t>Hendon</t>
  </si>
  <si>
    <t>Hereford and South Herefordshire</t>
  </si>
  <si>
    <t>Herefordshire North</t>
  </si>
  <si>
    <t>Hertford and Stortford</t>
  </si>
  <si>
    <t>Hertfordshire North East</t>
  </si>
  <si>
    <t>Hertfordshire South West</t>
  </si>
  <si>
    <t>Hertsmere</t>
  </si>
  <si>
    <t>Hexham</t>
  </si>
  <si>
    <t>High Peak</t>
  </si>
  <si>
    <t>Holborn and St Pancras</t>
  </si>
  <si>
    <t>Hornchurch and Upminster</t>
  </si>
  <si>
    <t>Horsham</t>
  </si>
  <si>
    <t>Houghton and Sunderland South</t>
  </si>
  <si>
    <t>Huddersfield</t>
  </si>
  <si>
    <t>Hull East</t>
  </si>
  <si>
    <t>Huntingdon</t>
  </si>
  <si>
    <t>Hyndburn</t>
  </si>
  <si>
    <t>Ilford North</t>
  </si>
  <si>
    <t>Ilford South</t>
  </si>
  <si>
    <t>Ipswich</t>
  </si>
  <si>
    <t>Islington North</t>
  </si>
  <si>
    <t>Islington South and Finsbury</t>
  </si>
  <si>
    <t>Kenilworth and Southam</t>
  </si>
  <si>
    <t>Kettering</t>
  </si>
  <si>
    <t>Kingston and Surbiton</t>
  </si>
  <si>
    <t>Knowsley</t>
  </si>
  <si>
    <t>Lancashire West</t>
  </si>
  <si>
    <t>Leeds East</t>
  </si>
  <si>
    <t>Leeds North East</t>
  </si>
  <si>
    <t>Leeds North West</t>
  </si>
  <si>
    <t>Leicester East</t>
  </si>
  <si>
    <t>Leicester South</t>
  </si>
  <si>
    <t>Leicester West</t>
  </si>
  <si>
    <t>Leicestershire North West</t>
  </si>
  <si>
    <t>Leicestershire South</t>
  </si>
  <si>
    <t>Lewes</t>
  </si>
  <si>
    <t>Lewisham East</t>
  </si>
  <si>
    <t>Leyton and Wanstead</t>
  </si>
  <si>
    <t>Lichfield</t>
  </si>
  <si>
    <t>Lincoln</t>
  </si>
  <si>
    <t>Liverpool Riverside</t>
  </si>
  <si>
    <t>Liverpool Walton</t>
  </si>
  <si>
    <t>Liverpool Wavertree</t>
  </si>
  <si>
    <t>Liverpool West Derby</t>
  </si>
  <si>
    <t>Loughborough</t>
  </si>
  <si>
    <t>Louth and Horncastle</t>
  </si>
  <si>
    <t>Luton North</t>
  </si>
  <si>
    <t>Macclesfield</t>
  </si>
  <si>
    <t>Maidenhead</t>
  </si>
  <si>
    <t>Makerfield</t>
  </si>
  <si>
    <t>Maldon</t>
  </si>
  <si>
    <t>Manchester Central</t>
  </si>
  <si>
    <t>Manchester Withington</t>
  </si>
  <si>
    <t>Mansfield</t>
  </si>
  <si>
    <t>Middlesbrough South and Cleveland East</t>
  </si>
  <si>
    <t>Milton Keynes North</t>
  </si>
  <si>
    <t>Mitcham and Morden</t>
  </si>
  <si>
    <t>Morecambe and Lunesdale</t>
  </si>
  <si>
    <t>New Forest East</t>
  </si>
  <si>
    <t>New Forest West</t>
  </si>
  <si>
    <t>Newark</t>
  </si>
  <si>
    <t>Newbury</t>
  </si>
  <si>
    <t>Newcastle upon Tyne North</t>
  </si>
  <si>
    <t>Newcastle-under-Lyme</t>
  </si>
  <si>
    <t>Newton Abbot</t>
  </si>
  <si>
    <t>Norfolk Mid</t>
  </si>
  <si>
    <t>Norfolk North</t>
  </si>
  <si>
    <t>Norfolk North West</t>
  </si>
  <si>
    <t>Norfolk South</t>
  </si>
  <si>
    <t>Norfolk South West</t>
  </si>
  <si>
    <t>Northampton North</t>
  </si>
  <si>
    <t>Northampton South</t>
  </si>
  <si>
    <t>Northamptonshire South</t>
  </si>
  <si>
    <t>Norwich North</t>
  </si>
  <si>
    <t>Norwich South</t>
  </si>
  <si>
    <t>Nottingham East</t>
  </si>
  <si>
    <t>Nottingham South</t>
  </si>
  <si>
    <t>Nuneaton</t>
  </si>
  <si>
    <t>Old Bexley and Sidcup</t>
  </si>
  <si>
    <t>Oldham East and Saddleworth</t>
  </si>
  <si>
    <t>Orpington</t>
  </si>
  <si>
    <t>Oxford East</t>
  </si>
  <si>
    <t>Oxford West and Abingdon</t>
  </si>
  <si>
    <t>Penistone and Stocksbridge</t>
  </si>
  <si>
    <t>Peterborough</t>
  </si>
  <si>
    <t>Plymouth Moor View</t>
  </si>
  <si>
    <t>Plymouth Sutton and Devonport</t>
  </si>
  <si>
    <t>Poole</t>
  </si>
  <si>
    <t>Poplar and Limehouse</t>
  </si>
  <si>
    <t>Portsmouth North</t>
  </si>
  <si>
    <t>Portsmouth South</t>
  </si>
  <si>
    <t>Preston</t>
  </si>
  <si>
    <t>Putney</t>
  </si>
  <si>
    <t>Rayleigh and Wickford</t>
  </si>
  <si>
    <t>Redcar</t>
  </si>
  <si>
    <t>Redditch</t>
  </si>
  <si>
    <t>Reigate</t>
  </si>
  <si>
    <t>Ribble South</t>
  </si>
  <si>
    <t>Ribble Valley</t>
  </si>
  <si>
    <t>Richmond Park</t>
  </si>
  <si>
    <t>Rochdale</t>
  </si>
  <si>
    <t>Rochester and Strood</t>
  </si>
  <si>
    <t>Romford</t>
  </si>
  <si>
    <t>Romsey and Southampton North</t>
  </si>
  <si>
    <t>Rossendale and Darwen</t>
  </si>
  <si>
    <t>Rother Valley</t>
  </si>
  <si>
    <t>Rotherham</t>
  </si>
  <si>
    <t>Rugby</t>
  </si>
  <si>
    <t>Ruislip, Northwood and Pinner</t>
  </si>
  <si>
    <t>Runnymede and Weybridge</t>
  </si>
  <si>
    <t>Rushcliffe</t>
  </si>
  <si>
    <t>Salisbury</t>
  </si>
  <si>
    <t>Scarborough and Whitby</t>
  </si>
  <si>
    <t>Scunthorpe</t>
  </si>
  <si>
    <t>Sefton Central</t>
  </si>
  <si>
    <t>Sevenoaks</t>
  </si>
  <si>
    <t>Sheffield Brightside and Hillsborough</t>
  </si>
  <si>
    <t>Sheffield Central</t>
  </si>
  <si>
    <t>Sheffield Hallam</t>
  </si>
  <si>
    <t>Sheffield Heeley</t>
  </si>
  <si>
    <t>Sheffield South East</t>
  </si>
  <si>
    <t>Shipley</t>
  </si>
  <si>
    <t>Shropshire North</t>
  </si>
  <si>
    <t>Sittingbourne and Sheppey</t>
  </si>
  <si>
    <t>Skipton and Ripon</t>
  </si>
  <si>
    <t>Sleaford and North Hykeham</t>
  </si>
  <si>
    <t>Slough</t>
  </si>
  <si>
    <t>Somerset North</t>
  </si>
  <si>
    <t>South Holland and The Deepings</t>
  </si>
  <si>
    <t>South Shields</t>
  </si>
  <si>
    <t>Southampton Itchen</t>
  </si>
  <si>
    <t>Southampton Test</t>
  </si>
  <si>
    <t>Southport</t>
  </si>
  <si>
    <t>Spelthorne</t>
  </si>
  <si>
    <t>St Albans</t>
  </si>
  <si>
    <t>St Austell and Newquay</t>
  </si>
  <si>
    <t>St Helens North</t>
  </si>
  <si>
    <t>St Helens South and Whiston</t>
  </si>
  <si>
    <t>St Ives</t>
  </si>
  <si>
    <t>Stafford</t>
  </si>
  <si>
    <t>Staffordshire Moorlands</t>
  </si>
  <si>
    <t>Stalybridge and Hyde</t>
  </si>
  <si>
    <t>Stevenage</t>
  </si>
  <si>
    <t>Stockport</t>
  </si>
  <si>
    <t>Stockton North</t>
  </si>
  <si>
    <t>Stoke-on-Trent Central</t>
  </si>
  <si>
    <t>Stoke-on-Trent North</t>
  </si>
  <si>
    <t>Stoke-on-Trent South</t>
  </si>
  <si>
    <t>Stourbridge</t>
  </si>
  <si>
    <t>Stratford-on-Avon</t>
  </si>
  <si>
    <t>Stretford and Urmston</t>
  </si>
  <si>
    <t>Stroud</t>
  </si>
  <si>
    <t>Suffolk Central and Ipswich North</t>
  </si>
  <si>
    <t>Suffolk Coastal</t>
  </si>
  <si>
    <t>Suffolk South</t>
  </si>
  <si>
    <t>Suffolk West</t>
  </si>
  <si>
    <t>Sunderland Central</t>
  </si>
  <si>
    <t>Surrey East</t>
  </si>
  <si>
    <t>Surrey Heath</t>
  </si>
  <si>
    <t>Sussex Mid</t>
  </si>
  <si>
    <t>Sutton and Cheam</t>
  </si>
  <si>
    <t>Sutton Coldfield</t>
  </si>
  <si>
    <t>Swindon North</t>
  </si>
  <si>
    <t>Swindon South</t>
  </si>
  <si>
    <t>Tamworth</t>
  </si>
  <si>
    <t>Tatton</t>
  </si>
  <si>
    <t>Telford</t>
  </si>
  <si>
    <t>Tewkesbury</t>
  </si>
  <si>
    <t>Thirsk and Malton</t>
  </si>
  <si>
    <t>Thornbury and Yate</t>
  </si>
  <si>
    <t>Thurrock</t>
  </si>
  <si>
    <t>Tooting</t>
  </si>
  <si>
    <t>Torbay</t>
  </si>
  <si>
    <t>Tottenham</t>
  </si>
  <si>
    <t>Truro and Falmouth</t>
  </si>
  <si>
    <t>Tunbridge Wells</t>
  </si>
  <si>
    <t>Twickenham</t>
  </si>
  <si>
    <t>Tynemouth</t>
  </si>
  <si>
    <t>Uxbridge and South Ruislip</t>
  </si>
  <si>
    <t>Wallasey</t>
  </si>
  <si>
    <t>Walthamstow</t>
  </si>
  <si>
    <t>Warrington North</t>
  </si>
  <si>
    <t>Warrington South</t>
  </si>
  <si>
    <t>Warwick and Leamington</t>
  </si>
  <si>
    <t>Watford</t>
  </si>
  <si>
    <t>Welwyn Hatfield</t>
  </si>
  <si>
    <t>Westmorland and Lonsdale</t>
  </si>
  <si>
    <t>Wigan</t>
  </si>
  <si>
    <t>Wiltshire South West</t>
  </si>
  <si>
    <t>Wimbledon</t>
  </si>
  <si>
    <t>Winchester</t>
  </si>
  <si>
    <t>Windsor</t>
  </si>
  <si>
    <t>Wirral West</t>
  </si>
  <si>
    <t>Witham</t>
  </si>
  <si>
    <t>Witney</t>
  </si>
  <si>
    <t>Woking</t>
  </si>
  <si>
    <t>Wokingham</t>
  </si>
  <si>
    <t>Wolverhampton North East</t>
  </si>
  <si>
    <t>Wolverhampton South East</t>
  </si>
  <si>
    <t>Worcester</t>
  </si>
  <si>
    <t>Worcestershire West</t>
  </si>
  <si>
    <t>Worthing East and Shoreham</t>
  </si>
  <si>
    <t>Worthing West</t>
  </si>
  <si>
    <t>Wrekin, The</t>
  </si>
  <si>
    <t>Wycombe</t>
  </si>
  <si>
    <t>Wyre Forest</t>
  </si>
  <si>
    <t>Wythenshawe and Sale East</t>
  </si>
  <si>
    <t>Yeovil</t>
  </si>
  <si>
    <t>York Central</t>
  </si>
  <si>
    <t>York Outer</t>
  </si>
  <si>
    <t>Alyn and Deeside</t>
  </si>
  <si>
    <t>Plaid</t>
  </si>
  <si>
    <t>Bridgend</t>
  </si>
  <si>
    <t>Caerphilly</t>
  </si>
  <si>
    <t>Cardiff North</t>
  </si>
  <si>
    <t>Cardiff South and Penarth</t>
  </si>
  <si>
    <t>Cardiff West</t>
  </si>
  <si>
    <t>Dwyfor Meirionnydd</t>
  </si>
  <si>
    <t>Gower</t>
  </si>
  <si>
    <t>Llanelli</t>
  </si>
  <si>
    <t>Newport East</t>
  </si>
  <si>
    <t>Pontypridd</t>
  </si>
  <si>
    <t>Swansea West</t>
  </si>
  <si>
    <t>Torfaen</t>
  </si>
  <si>
    <t>Vale of Glamorgan</t>
  </si>
  <si>
    <t>Wrexham</t>
  </si>
  <si>
    <t>Aberdeen North</t>
  </si>
  <si>
    <t>Aberdeen South</t>
  </si>
  <si>
    <t>Aberdeenshire West and Kincardine</t>
  </si>
  <si>
    <t>Airdrie and Shotts</t>
  </si>
  <si>
    <t>Ayr Carrick and Cumnock</t>
  </si>
  <si>
    <t>Ayrshire Central</t>
  </si>
  <si>
    <t>Ayrshire North and Arran</t>
  </si>
  <si>
    <t>Berwickshire, Roxburgh and Selkirk</t>
  </si>
  <si>
    <t>Caithness Sutherland and Easter Ross</t>
  </si>
  <si>
    <t>Dumfries and Galloway</t>
  </si>
  <si>
    <t>Dumfriesshire, Clydesdale and Tweeddale</t>
  </si>
  <si>
    <t>Dunbartonshire West</t>
  </si>
  <si>
    <t>Edinburgh North and Leith</t>
  </si>
  <si>
    <t>Edinburgh South</t>
  </si>
  <si>
    <t>Edinburgh South West</t>
  </si>
  <si>
    <t>Edinburgh West</t>
  </si>
  <si>
    <t>Falkirk</t>
  </si>
  <si>
    <t>Fife North East</t>
  </si>
  <si>
    <t>Glasgow East</t>
  </si>
  <si>
    <t>Glasgow North</t>
  </si>
  <si>
    <t>Glasgow North East</t>
  </si>
  <si>
    <t>Glasgow South</t>
  </si>
  <si>
    <t>Glasgow South West</t>
  </si>
  <si>
    <t>Kilmarnock and Loudoun</t>
  </si>
  <si>
    <t>Livingston</t>
  </si>
  <si>
    <t>Midlothian</t>
  </si>
  <si>
    <t>Na h-Eileanan An Iar (Western Isles)</t>
  </si>
  <si>
    <t>Orkney and Shetland</t>
  </si>
  <si>
    <t>Paisley and Renfrewshire North</t>
  </si>
  <si>
    <t>Paisley and Renfrewshire South</t>
  </si>
  <si>
    <t>Renfrewshire East</t>
  </si>
  <si>
    <t>Weighting targets come from the 2011 census and reported election results. Weighted population total is the effective sample size (the size of the equivalent uniform sample with the same sample errors).</t>
  </si>
  <si>
    <t>Scottish National Party</t>
  </si>
  <si>
    <t>Total GB</t>
  </si>
  <si>
    <t/>
  </si>
  <si>
    <t>Contents</t>
  </si>
  <si>
    <t>Sheet</t>
  </si>
  <si>
    <t>All GB</t>
  </si>
  <si>
    <t>Description</t>
  </si>
  <si>
    <t>Seats</t>
  </si>
  <si>
    <t>Lists of seat predictions from MRP</t>
  </si>
  <si>
    <t>Explanation of early and late quota methods</t>
  </si>
  <si>
    <t>Traditional polling for voting intention works in two stages, given a set of respondents with valid demographic data.</t>
  </si>
  <si>
    <t>Secondly, respondents are removed who did not express a clear voting intention (i.e. don't know, would not say)</t>
  </si>
  <si>
    <t>We call this method "early quota", because the quota weights are calculated early in the process,</t>
  </si>
  <si>
    <t>before non-definite respondents are removed.</t>
  </si>
  <si>
    <t>But we could run this process in the other order:</t>
  </si>
  <si>
    <t>Firstly, remove respondents who did not express a clear voting intention.</t>
  </si>
  <si>
    <t>to make the sample approximately representative.</t>
  </si>
  <si>
    <t>Firstly, quota weights are assigned to each respondent based on known demographic quotas (for age, sex, past vote, etc),</t>
  </si>
  <si>
    <t>The headline voting intention is then based on the filtered respondents and their weights.</t>
  </si>
  <si>
    <t>We call this method "late quota" because the quota weights are calculated late in the process.</t>
  </si>
  <si>
    <t>The difference between these two methods could be important if there are a large</t>
  </si>
  <si>
    <t>number of don't knows or refuseds.</t>
  </si>
  <si>
    <t>The "early quota" method effectively assumes that DKs/refuseds will not vote.</t>
  </si>
  <si>
    <t>The "late quota" method effectively assumes that these voters will vote in the same way</t>
  </si>
  <si>
    <t>as people with similar characteristics who did express an opinion</t>
  </si>
  <si>
    <t>For information, alternative tables have been produced for this poll showing</t>
  </si>
  <si>
    <t>And then calculate the quota weights on this remaining sub-sample.</t>
  </si>
  <si>
    <t>Tables for all GB respondents (late quota)</t>
  </si>
  <si>
    <t>EarlyQuota - All GB</t>
  </si>
  <si>
    <t>As "All GB" but with early quota method (see below)</t>
  </si>
  <si>
    <t>the effect of the "early quota" method.</t>
  </si>
  <si>
    <t>The late quota method is also more consistent with the MRP method, which has similar assumptions about non-respondents.</t>
  </si>
  <si>
    <t>GE 2019</t>
  </si>
  <si>
    <t>Area</t>
  </si>
  <si>
    <t>Reform Uk</t>
  </si>
  <si>
    <t>Other Party</t>
  </si>
  <si>
    <t>1</t>
  </si>
  <si>
    <t>2</t>
  </si>
  <si>
    <t>3</t>
  </si>
  <si>
    <t>4</t>
  </si>
  <si>
    <t>5</t>
  </si>
  <si>
    <t>6</t>
  </si>
  <si>
    <t>7</t>
  </si>
  <si>
    <t>8</t>
  </si>
  <si>
    <t>9</t>
  </si>
  <si>
    <t>Prefer Not To Say</t>
  </si>
  <si>
    <t>Would Not Vote</t>
  </si>
  <si>
    <t>Don't Know</t>
  </si>
  <si>
    <t>HEADLINE Q2. If there were a General Election tomorrow, which party, if any, would you vote for? [allowing for likelihood to vote and excluding don't knows and refuseds]</t>
  </si>
  <si>
    <t>Q2. If there were a General Election tomorrow, which party, if any, would you vote for? [allowing for likelihood to vote]</t>
  </si>
  <si>
    <t>Seat Name</t>
  </si>
  <si>
    <t>Turnout</t>
  </si>
  <si>
    <t>For this poll, the late quota shows 21% Labour lead, and the early quota shows 23%.</t>
  </si>
  <si>
    <t>VI2024</t>
  </si>
  <si>
    <t>0 - Certain Not To Vote</t>
  </si>
  <si>
    <t>10 - Certain To Vote</t>
  </si>
  <si>
    <t>Q3. How likely are you to change your mind about how to vote between now and an actual general election later in the year?</t>
  </si>
  <si>
    <t>Very likely to change</t>
  </si>
  <si>
    <t>Quite likely to change</t>
  </si>
  <si>
    <t>Neither likely nor unlikely to change</t>
  </si>
  <si>
    <t>Quite unlikely to change</t>
  </si>
  <si>
    <t>Very unlikely to change</t>
  </si>
  <si>
    <t>Don't know</t>
  </si>
  <si>
    <t>Prefer not to say</t>
  </si>
  <si>
    <t>Q4. Which of the following do you think are the most important issues facing the country at the moment? Please select up to three.</t>
  </si>
  <si>
    <t>Health</t>
  </si>
  <si>
    <t>Economy</t>
  </si>
  <si>
    <t>Immigration and asylum</t>
  </si>
  <si>
    <t>Environment and climate</t>
  </si>
  <si>
    <t>Inflation</t>
  </si>
  <si>
    <t>Housing</t>
  </si>
  <si>
    <t>Crime</t>
  </si>
  <si>
    <t>Defence and foreign affairs</t>
  </si>
  <si>
    <t>Education</t>
  </si>
  <si>
    <t>Tax</t>
  </si>
  <si>
    <t>Pensions</t>
  </si>
  <si>
    <t>Welfare benefits</t>
  </si>
  <si>
    <t>None of these</t>
  </si>
  <si>
    <t>Q5. Which of these policies do you think would be good for the country? Please select up to three.</t>
  </si>
  <si>
    <t>Nationalise utility companies</t>
  </si>
  <si>
    <t>Build more houses</t>
  </si>
  <si>
    <t>Send illegal migrants to Rwanda</t>
  </si>
  <si>
    <t>Legalise euthanasia</t>
  </si>
  <si>
    <t>Increase public spending and raise taxes</t>
  </si>
  <si>
    <t>Cut taxes and public spending</t>
  </si>
  <si>
    <t>Elect the House of Lords</t>
  </si>
  <si>
    <t>Bring back the death penalty</t>
  </si>
  <si>
    <t>Reduce regulation on businesses</t>
  </si>
  <si>
    <t>Restrict car use</t>
  </si>
  <si>
    <t xml:space="preserve">Find Out Now interviewed 18,151 GB adults online from 24 January - 12 February 2024, of whom 15,149 had a clear voting intention. Data of that subgroup were weighted to be demographically representative of all GB adults by gender, age, social grade, other demographics and past voting patterns. </t>
  </si>
  <si>
    <t xml:space="preserve">Find Out Now interviewed 18,151 GB adults online from 24 January - 12 February 2024. Data were weighted to be demographically representative of all GB adults by gender, age, social grade, other demographics and past voting patterns. </t>
  </si>
  <si>
    <t>Aberafan Maesteg</t>
  </si>
  <si>
    <t>Aberdeenshire North and Moray East</t>
  </si>
  <si>
    <t>Alloa and Grangemouth</t>
  </si>
  <si>
    <t>Angus and Perthshire Glens</t>
  </si>
  <si>
    <t>Arbroath and Broughty Ferry</t>
  </si>
  <si>
    <t>Argyll, Bute and South Lochaber</t>
  </si>
  <si>
    <t>Bangor Aberconwy</t>
  </si>
  <si>
    <t>Barnsley North</t>
  </si>
  <si>
    <t>Barnsley South</t>
  </si>
  <si>
    <t>Bathgate and Linlithgow</t>
  </si>
  <si>
    <t>Beckenham and Penge</t>
  </si>
  <si>
    <t>Bedfordshire North</t>
  </si>
  <si>
    <t>Bethnal Green and Stepney</t>
  </si>
  <si>
    <t>Bicester and Woodstock</t>
  </si>
  <si>
    <t>Birmingham Hall Green and Moseley</t>
  </si>
  <si>
    <t>Birmingham Hodge Hill and Solihull North</t>
  </si>
  <si>
    <t>Blackley and Middleton South</t>
  </si>
  <si>
    <t>Blackpool North and Fleetwood</t>
  </si>
  <si>
    <t>Blaenau Gwent and Rhymney</t>
  </si>
  <si>
    <t>Blaydon and Consett</t>
  </si>
  <si>
    <t>Blyth and Ashington</t>
  </si>
  <si>
    <t>Bolton South and Walkden</t>
  </si>
  <si>
    <t>Brecon, Radnor and Cwm Tawe</t>
  </si>
  <si>
    <t>Brent East</t>
  </si>
  <si>
    <t>Brent West</t>
  </si>
  <si>
    <t>Bridgwater</t>
  </si>
  <si>
    <t>Bridlington and the Wolds</t>
  </si>
  <si>
    <t>Brigg and Immingham</t>
  </si>
  <si>
    <t>Brighton Kemptown and Peacehaven</t>
  </si>
  <si>
    <t>Bristol Central</t>
  </si>
  <si>
    <t>Bristol North East</t>
  </si>
  <si>
    <t>Broadland and Fakenham</t>
  </si>
  <si>
    <t>Bromley and Biggin Hill</t>
  </si>
  <si>
    <t>Buckingham and Bletchley</t>
  </si>
  <si>
    <t>Buckinghamshire Mid</t>
  </si>
  <si>
    <t>Burton and Uttoxeter</t>
  </si>
  <si>
    <t>Bury St Edmunds and Stowmarket</t>
  </si>
  <si>
    <t>Cardiff East</t>
  </si>
  <si>
    <t>Carmarthen</t>
  </si>
  <si>
    <t>Ceredigion Preseli</t>
  </si>
  <si>
    <t>Cheshire Mid</t>
  </si>
  <si>
    <t>Chester North and Neston</t>
  </si>
  <si>
    <t>Chester South and Eddisbury</t>
  </si>
  <si>
    <t>Clapham and Brixton Hill</t>
  </si>
  <si>
    <t>Clwyd East</t>
  </si>
  <si>
    <t>Clwyd North</t>
  </si>
  <si>
    <t>Coatbridge and Bellshill</t>
  </si>
  <si>
    <t>Corby and East Northamptonshire</t>
  </si>
  <si>
    <t>Cotswolds North</t>
  </si>
  <si>
    <t>Cotswolds South</t>
  </si>
  <si>
    <t>Coventry East</t>
  </si>
  <si>
    <t>Cowdenbeath and Kirkcaldy</t>
  </si>
  <si>
    <t>Cramlington and Killingworth</t>
  </si>
  <si>
    <t>Croydon East</t>
  </si>
  <si>
    <t>Croydon West</t>
  </si>
  <si>
    <t>Cumbernauld and Kirkintilloch</t>
  </si>
  <si>
    <t>Devon South</t>
  </si>
  <si>
    <t>Dewsbury and Batley</t>
  </si>
  <si>
    <t>Didcot and Wantage</t>
  </si>
  <si>
    <t>Doncaster East and the Isle of Axholme</t>
  </si>
  <si>
    <t>Dorking and Horley</t>
  </si>
  <si>
    <t>Dover and Deal</t>
  </si>
  <si>
    <t>Droitwich and Evesham</t>
  </si>
  <si>
    <t>Dudley</t>
  </si>
  <si>
    <t>Dundee Central</t>
  </si>
  <si>
    <t>Dunfermline and Dollar</t>
  </si>
  <si>
    <t>Dunstable and Leighton Buzzard</t>
  </si>
  <si>
    <t>Earley and Woodley</t>
  </si>
  <si>
    <t>East Grinstead and Uckfield</t>
  </si>
  <si>
    <t>East Kilbride and Strathaven</t>
  </si>
  <si>
    <t>Edinburgh East and Musselburgh</t>
  </si>
  <si>
    <t>Edmonton and Winchmore Hill</t>
  </si>
  <si>
    <t>Ellesmere Port and Bromborough</t>
  </si>
  <si>
    <t>Eltham and Chislehurst</t>
  </si>
  <si>
    <t>Ely and East Cambridgeshire</t>
  </si>
  <si>
    <t>Essex North West</t>
  </si>
  <si>
    <t>Exmouth and Exeter East</t>
  </si>
  <si>
    <t>Fareham and Waterlooville</t>
  </si>
  <si>
    <t>Farnham and Bordon</t>
  </si>
  <si>
    <t>Frome and East Somerset</t>
  </si>
  <si>
    <t>Gateshead Central and Whickham</t>
  </si>
  <si>
    <t>Glasgow West</t>
  </si>
  <si>
    <t>Glastonbury and Somerton</t>
  </si>
  <si>
    <t>Glenrothes and Mid Fife</t>
  </si>
  <si>
    <t>Godalming and Ash</t>
  </si>
  <si>
    <t>Goole and Pocklington</t>
  </si>
  <si>
    <t>Gordon and Buchan</t>
  </si>
  <si>
    <t>Gorton and Denton</t>
  </si>
  <si>
    <t>Grantham and Bourne</t>
  </si>
  <si>
    <t>Great Grimsby and Cleethorpes</t>
  </si>
  <si>
    <t>Halesowen</t>
  </si>
  <si>
    <t>Hamble Valley</t>
  </si>
  <si>
    <t>Hamilton and Clyde Valley</t>
  </si>
  <si>
    <t>Hammersmith and Chiswick</t>
  </si>
  <si>
    <t>Hampstead and Highgate</t>
  </si>
  <si>
    <t>Harborough, Oadby and Wigston</t>
  </si>
  <si>
    <t>Harpenden and Berkhamsted</t>
  </si>
  <si>
    <t>Henley and Thame</t>
  </si>
  <si>
    <t>Herne Bay and Sandwich</t>
  </si>
  <si>
    <t>Heywood and Middleton North</t>
  </si>
  <si>
    <t>Hinckley and Bosworth</t>
  </si>
  <si>
    <t>Hitchin</t>
  </si>
  <si>
    <t>Honiton and Sidmouth</t>
  </si>
  <si>
    <t>Hornsey and Friern Barnet</t>
  </si>
  <si>
    <t>Hove and Portslade</t>
  </si>
  <si>
    <t>Inverclyde and Renfrewshire West</t>
  </si>
  <si>
    <t>Inverness, Skye and West Ross-shire</t>
  </si>
  <si>
    <t>Isle of Wight East</t>
  </si>
  <si>
    <t>Isle of Wight West</t>
  </si>
  <si>
    <t>Jarrow and Gateshead East</t>
  </si>
  <si>
    <t>Keighley and Ilkley</t>
  </si>
  <si>
    <t>Kensington and Bayswater</t>
  </si>
  <si>
    <t>Kingston upon Hull North and Cottingham</t>
  </si>
  <si>
    <t>Kingston upon Hull West and Haltemprice</t>
  </si>
  <si>
    <t>Kingswinford and South Staffordshire</t>
  </si>
  <si>
    <t>Lancaster and Wyre</t>
  </si>
  <si>
    <t>Leeds Central and Headingley</t>
  </si>
  <si>
    <t>Leeds South</t>
  </si>
  <si>
    <t>Leeds South West and Morley</t>
  </si>
  <si>
    <t>Leeds West and Pudsey</t>
  </si>
  <si>
    <t>Leicestershire Mid</t>
  </si>
  <si>
    <t>Leigh and Atherton</t>
  </si>
  <si>
    <t>Lewisham North</t>
  </si>
  <si>
    <t>Lewisham West and East Dulwich</t>
  </si>
  <si>
    <t>Liverpool Garston</t>
  </si>
  <si>
    <t>Lothian East</t>
  </si>
  <si>
    <t>Lowestoft</t>
  </si>
  <si>
    <t>Luton South and South Bedfordshire</t>
  </si>
  <si>
    <t>Maidstone and Malling</t>
  </si>
  <si>
    <t>Manchester Rusholme</t>
  </si>
  <si>
    <t>Melksham and Devizes</t>
  </si>
  <si>
    <t>Melton and Syston</t>
  </si>
  <si>
    <t>Meriden and Solihull East</t>
  </si>
  <si>
    <t>Merthyr Tydfil and Aberdare</t>
  </si>
  <si>
    <t>Mid Dunbartonshire</t>
  </si>
  <si>
    <t>Middlesbrough and Thornaby East</t>
  </si>
  <si>
    <t>Milton Keynes Central</t>
  </si>
  <si>
    <t>Monmouthshire</t>
  </si>
  <si>
    <t>Montgomeryshire and Glyndwr</t>
  </si>
  <si>
    <t>Moray West, Nairn and Strathspey</t>
  </si>
  <si>
    <t>Motherwell, Wishaw and Carluke</t>
  </si>
  <si>
    <t>Neath and Swansea East</t>
  </si>
  <si>
    <t>Newcastle upon Tyne Central and West</t>
  </si>
  <si>
    <t>Newcastle upon Tyne East and Wallsend</t>
  </si>
  <si>
    <t>Newport West and Islwyn</t>
  </si>
  <si>
    <t>Newton Aycliffe and Spennymoor</t>
  </si>
  <si>
    <t>Normanton and Hemsworth</t>
  </si>
  <si>
    <t>Northumberland North</t>
  </si>
  <si>
    <t>Nottingham North and Kimberley</t>
  </si>
  <si>
    <t>Oldham West, Chadderton and Royton</t>
  </si>
  <si>
    <t>Ossett and Denby Dale</t>
  </si>
  <si>
    <t>Peckham</t>
  </si>
  <si>
    <t>Pembrokeshire Mid and South</t>
  </si>
  <si>
    <t>Pendle and Clitheroe</t>
  </si>
  <si>
    <t>Penrith and Solway</t>
  </si>
  <si>
    <t>Perth and Kinross-shire</t>
  </si>
  <si>
    <t>Pontefract, Castleford and Knottingley</t>
  </si>
  <si>
    <t>Queen's Park and Maida Vale</t>
  </si>
  <si>
    <t>Rawmarsh and Conisbrough</t>
  </si>
  <si>
    <t>Reading Central</t>
  </si>
  <si>
    <t>Reading West and Mid Berkshire</t>
  </si>
  <si>
    <t>Rhondda and Ogmore</t>
  </si>
  <si>
    <t>Richmond and Northallerton</t>
  </si>
  <si>
    <t>Runcorn and Helsby</t>
  </si>
  <si>
    <t>Rutherglen</t>
  </si>
  <si>
    <t>Rutland and Stamford</t>
  </si>
  <si>
    <t>Salford</t>
  </si>
  <si>
    <t>Selby</t>
  </si>
  <si>
    <t>Sherwood Forest</t>
  </si>
  <si>
    <t>Shrewsbury</t>
  </si>
  <si>
    <t>Shropshire South</t>
  </si>
  <si>
    <t>Smethwick</t>
  </si>
  <si>
    <t>Solihull West and Shirley</t>
  </si>
  <si>
    <t>Somerset North East and Hanham</t>
  </si>
  <si>
    <t>Southend East and Rochford</t>
  </si>
  <si>
    <t>Southend West and Leigh</t>
  </si>
  <si>
    <t>Southgate and Wood Green</t>
  </si>
  <si>
    <t>Spen Valley</t>
  </si>
  <si>
    <t>St Neots and Mid Cambridgeshire</t>
  </si>
  <si>
    <t>Stirling and Strathallan</t>
  </si>
  <si>
    <t>Stockton West</t>
  </si>
  <si>
    <t>Stone, Great Wyrley and Penkridge</t>
  </si>
  <si>
    <t>Stratford and Bow</t>
  </si>
  <si>
    <t>Streatham and Croydon North</t>
  </si>
  <si>
    <t>Sussex Weald</t>
  </si>
  <si>
    <t>Taunton and Wellington</t>
  </si>
  <si>
    <t>Thanet East</t>
  </si>
  <si>
    <t>Tipton and Wednesbury</t>
  </si>
  <si>
    <t>Tiverton and Minehead</t>
  </si>
  <si>
    <t>Tonbridge</t>
  </si>
  <si>
    <t>Torridge and Tavistock</t>
  </si>
  <si>
    <t>Vauxhall and Camberwell Green</t>
  </si>
  <si>
    <t>Wakefield and Rothwell</t>
  </si>
  <si>
    <t>Walsall and Bloxwich</t>
  </si>
  <si>
    <t>Warwickshire North and Bedworth</t>
  </si>
  <si>
    <t>Washington and Gateshead South</t>
  </si>
  <si>
    <t>Waveney Valley</t>
  </si>
  <si>
    <t>Weald of Kent</t>
  </si>
  <si>
    <t>Wellingborough and Rushden</t>
  </si>
  <si>
    <t>Wells and Mendip Hills</t>
  </si>
  <si>
    <t>West Bromwich</t>
  </si>
  <si>
    <t>West Ham and Beckton</t>
  </si>
  <si>
    <t>Weston-super-Mare</t>
  </si>
  <si>
    <t>Wetherby and Easingwold</t>
  </si>
  <si>
    <t>Whitehaven and Workington</t>
  </si>
  <si>
    <t>Widnes and Halewood</t>
  </si>
  <si>
    <t>Wiltshire East</t>
  </si>
  <si>
    <t>Wolverhampton West</t>
  </si>
  <si>
    <t>Worsley and Eccles</t>
  </si>
  <si>
    <t>Ynys Mon (Anglesey)</t>
  </si>
  <si>
    <t>SNP/
Plaid</t>
  </si>
  <si>
    <t>Other</t>
  </si>
  <si>
    <t>The predictions for each (new boundary) seat are shown in the table below.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</si>
</sst>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Red]\-0%"/>
  </numFmts>
  <fonts count="6" x14ac:knownFonts="1">
    <font>
      <sz val="10"/>
      <color theme="1"/>
      <name val="Arial"/>
      <family val="2"/>
    </font>
    <font>
      <u/>
      <sz val="10"/>
      <color theme="10"/>
      <name val="Arial"/>
      <family val="2"/>
    </font>
    <font>
      <sz val="10"/>
      <color theme="1"/>
      <name val="Rubik Light"/>
    </font>
    <font>
      <b/>
      <sz val="10"/>
      <color theme="1"/>
      <name val="Rubik Light"/>
    </font>
    <font>
      <u/>
      <sz val="10"/>
      <color theme="10"/>
      <name val="Rubik Light"/>
    </font>
    <font>
      <b/>
      <sz val="10"/>
      <color theme="1"/>
      <name val="Arial"/>
      <family val="2"/>
    </font>
  </fonts>
  <fills count="4">
    <fill>
      <patternFill patternType="none"/>
    </fill>
    <fill>
      <patternFill patternType="gray125"/>
    </fill>
    <fill>
      <patternFill patternType="solid">
        <fgColor theme="0"/>
        <bgColor indexed="64"/>
      </patternFill>
    </fill>
    <fill>
      <patternFill patternType="solid">
        <fgColor theme="7" tint="0.79998168889431442"/>
        <bgColor indexed="64"/>
      </patternFill>
    </fill>
  </fills>
  <borders count="1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1" fillId="0" borderId="0" applyNumberFormat="0" applyFill="0" applyBorder="0" applyAlignment="0" applyProtection="0"/>
  </cellStyleXfs>
  <cellXfs count="67">
    <xf numFmtId="0" fontId="0" fillId="0" borderId="0" xfId="0"/>
    <xf numFmtId="0" fontId="2" fillId="2" borderId="0" xfId="0" applyFont="1" applyFill="1"/>
    <xf numFmtId="0" fontId="2" fillId="0" borderId="0" xfId="0" quotePrefix="1" applyFont="1" applyAlignment="1">
      <alignment horizontal="left"/>
    </xf>
    <xf numFmtId="0" fontId="2" fillId="0" borderId="0" xfId="0" applyFont="1"/>
    <xf numFmtId="9" fontId="2" fillId="0" borderId="0" xfId="0" applyNumberFormat="1" applyFont="1"/>
    <xf numFmtId="0" fontId="3" fillId="0" borderId="0" xfId="0" applyFont="1" applyAlignment="1">
      <alignment vertical="center" wrapText="1"/>
    </xf>
    <xf numFmtId="0" fontId="3" fillId="0" borderId="0" xfId="0" applyFont="1" applyAlignment="1">
      <alignment horizontal="center" vertical="center" wrapText="1"/>
    </xf>
    <xf numFmtId="0" fontId="3" fillId="0" borderId="0" xfId="0" quotePrefix="1" applyFont="1" applyAlignment="1">
      <alignment horizontal="center" vertical="center" wrapText="1"/>
    </xf>
    <xf numFmtId="38" fontId="2" fillId="0" borderId="0" xfId="0" applyNumberFormat="1" applyFont="1"/>
    <xf numFmtId="9" fontId="2" fillId="0" borderId="0" xfId="0" applyNumberFormat="1" applyFont="1" applyAlignment="1">
      <alignment horizontal="center"/>
    </xf>
    <xf numFmtId="0" fontId="2" fillId="0" borderId="0" xfId="0" applyFont="1" applyAlignment="1">
      <alignment horizontal="center"/>
    </xf>
    <xf numFmtId="0" fontId="4" fillId="0" borderId="0" xfId="1" quotePrefix="1" applyFont="1" applyAlignment="1">
      <alignment horizontal="left"/>
    </xf>
    <xf numFmtId="0" fontId="4" fillId="0" borderId="0" xfId="1" applyFont="1"/>
    <xf numFmtId="38" fontId="2" fillId="0" borderId="0" xfId="0" applyNumberFormat="1" applyFont="1" applyAlignment="1">
      <alignment horizontal="center"/>
    </xf>
    <xf numFmtId="0" fontId="2" fillId="0" borderId="4" xfId="0" applyFont="1" applyBorder="1"/>
    <xf numFmtId="0" fontId="2" fillId="0" borderId="5" xfId="0" applyFont="1" applyBorder="1"/>
    <xf numFmtId="0" fontId="2" fillId="0" borderId="6" xfId="0" applyFont="1" applyBorder="1"/>
    <xf numFmtId="38" fontId="2" fillId="0" borderId="7" xfId="0" applyNumberFormat="1" applyFont="1" applyBorder="1" applyAlignment="1">
      <alignment horizontal="center"/>
    </xf>
    <xf numFmtId="38" fontId="2" fillId="0" borderId="8" xfId="0" applyNumberFormat="1" applyFont="1" applyBorder="1" applyAlignment="1">
      <alignment horizontal="center"/>
    </xf>
    <xf numFmtId="38" fontId="2" fillId="0" borderId="9" xfId="0" applyNumberFormat="1" applyFont="1" applyBorder="1" applyAlignment="1">
      <alignment horizontal="center"/>
    </xf>
    <xf numFmtId="38" fontId="2" fillId="0" borderId="10" xfId="0" applyNumberFormat="1" applyFont="1" applyBorder="1" applyAlignment="1">
      <alignment horizontal="center"/>
    </xf>
    <xf numFmtId="38" fontId="2" fillId="0" borderId="11" xfId="0" applyNumberFormat="1"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6" xfId="0" applyFont="1" applyBorder="1" applyAlignment="1">
      <alignment horizontal="center"/>
    </xf>
    <xf numFmtId="9" fontId="2" fillId="0" borderId="7" xfId="0" applyNumberFormat="1" applyFont="1" applyBorder="1" applyAlignment="1">
      <alignment horizontal="center"/>
    </xf>
    <xf numFmtId="9" fontId="2" fillId="0" borderId="8" xfId="0" applyNumberFormat="1" applyFont="1" applyBorder="1" applyAlignment="1">
      <alignment horizontal="center"/>
    </xf>
    <xf numFmtId="9" fontId="2" fillId="0" borderId="9" xfId="0" applyNumberFormat="1" applyFont="1" applyBorder="1" applyAlignment="1">
      <alignment horizontal="center"/>
    </xf>
    <xf numFmtId="9" fontId="2" fillId="0" borderId="10" xfId="0" applyNumberFormat="1" applyFont="1" applyBorder="1" applyAlignment="1">
      <alignment horizontal="center"/>
    </xf>
    <xf numFmtId="9" fontId="2" fillId="0" borderId="11" xfId="0" applyNumberFormat="1" applyFont="1" applyBorder="1" applyAlignment="1">
      <alignment horizontal="center"/>
    </xf>
    <xf numFmtId="0" fontId="3" fillId="0" borderId="0" xfId="0" applyFont="1"/>
    <xf numFmtId="9" fontId="3" fillId="0" borderId="0" xfId="0" applyNumberFormat="1" applyFont="1" applyAlignment="1">
      <alignment horizontal="center"/>
    </xf>
    <xf numFmtId="0" fontId="5" fillId="0" borderId="0" xfId="0" applyFont="1"/>
    <xf numFmtId="0" fontId="0" fillId="0" borderId="0" xfId="0" quotePrefix="1" applyAlignment="1">
      <alignment horizontal="left"/>
    </xf>
    <xf numFmtId="0" fontId="5" fillId="0" borderId="0" xfId="0" quotePrefix="1" applyFont="1" applyAlignment="1">
      <alignment horizontal="left"/>
    </xf>
    <xf numFmtId="0" fontId="5" fillId="3" borderId="0" xfId="0" applyFont="1" applyFill="1"/>
    <xf numFmtId="0" fontId="0" fillId="3" borderId="0" xfId="0" applyFill="1"/>
    <xf numFmtId="0" fontId="0" fillId="0" borderId="0" xfId="0" applyAlignment="1">
      <alignment horizontal="left"/>
    </xf>
    <xf numFmtId="0" fontId="2" fillId="0" borderId="0" xfId="0" quotePrefix="1" applyFont="1" applyAlignment="1">
      <alignment horizontal="left" vertical="top" wrapText="1"/>
    </xf>
    <xf numFmtId="0" fontId="2" fillId="0" borderId="0" xfId="0" applyFont="1" applyAlignment="1">
      <alignment horizontal="left" vertical="top" wrapText="1"/>
    </xf>
    <xf numFmtId="38" fontId="2" fillId="0" borderId="12" xfId="0" applyNumberFormat="1" applyFont="1" applyBorder="1" applyAlignment="1">
      <alignment horizontal="center"/>
    </xf>
    <xf numFmtId="38" fontId="2" fillId="0" borderId="13" xfId="0" applyNumberFormat="1" applyFont="1" applyBorder="1" applyAlignment="1">
      <alignment horizontal="center"/>
    </xf>
    <xf numFmtId="164" fontId="2" fillId="0" borderId="0" xfId="0" applyNumberFormat="1" applyFont="1" applyAlignment="1">
      <alignment horizontal="center"/>
    </xf>
    <xf numFmtId="164" fontId="2" fillId="0" borderId="4" xfId="0" applyNumberFormat="1" applyFont="1" applyBorder="1" applyAlignment="1">
      <alignment horizontal="center"/>
    </xf>
    <xf numFmtId="164" fontId="2" fillId="0" borderId="5" xfId="0" applyNumberFormat="1" applyFont="1" applyBorder="1" applyAlignment="1">
      <alignment horizontal="center"/>
    </xf>
    <xf numFmtId="164" fontId="2" fillId="0" borderId="6" xfId="0" applyNumberFormat="1" applyFont="1" applyBorder="1" applyAlignment="1">
      <alignment horizontal="center"/>
    </xf>
    <xf numFmtId="164" fontId="2" fillId="0" borderId="7" xfId="0" applyNumberFormat="1" applyFont="1" applyBorder="1" applyAlignment="1">
      <alignment horizontal="center"/>
    </xf>
    <xf numFmtId="164" fontId="2" fillId="0" borderId="8" xfId="0" applyNumberFormat="1" applyFont="1" applyBorder="1" applyAlignment="1">
      <alignment horizontal="center"/>
    </xf>
    <xf numFmtId="164" fontId="2" fillId="0" borderId="9" xfId="0" applyNumberFormat="1" applyFont="1" applyBorder="1" applyAlignment="1">
      <alignment horizontal="center"/>
    </xf>
    <xf numFmtId="164" fontId="2" fillId="0" borderId="10" xfId="0" applyNumberFormat="1" applyFont="1" applyBorder="1" applyAlignment="1">
      <alignment horizontal="center"/>
    </xf>
    <xf numFmtId="164" fontId="2" fillId="0" borderId="11" xfId="0" applyNumberFormat="1" applyFont="1" applyBorder="1" applyAlignment="1">
      <alignment horizontal="center"/>
    </xf>
    <xf numFmtId="164" fontId="2" fillId="0" borderId="12" xfId="0" applyNumberFormat="1" applyFont="1" applyBorder="1" applyAlignment="1">
      <alignment horizontal="center"/>
    </xf>
    <xf numFmtId="164" fontId="2" fillId="0" borderId="14" xfId="0" applyNumberFormat="1" applyFont="1" applyBorder="1" applyAlignment="1">
      <alignment horizontal="center"/>
    </xf>
    <xf numFmtId="164" fontId="2" fillId="0" borderId="13" xfId="0" applyNumberFormat="1" applyFont="1" applyBorder="1" applyAlignment="1">
      <alignment horizontal="center"/>
    </xf>
    <xf numFmtId="38" fontId="3" fillId="0" borderId="0" xfId="0" applyNumberFormat="1" applyFont="1" applyAlignment="1">
      <alignment horizontal="center"/>
    </xf>
    <xf numFmtId="0" fontId="2" fillId="0" borderId="1" xfId="0" applyFont="1" applyBorder="1" applyAlignment="1">
      <alignment horizontal="center" vertical="top"/>
    </xf>
    <xf numFmtId="0" fontId="2" fillId="0" borderId="2" xfId="0" applyFont="1" applyBorder="1" applyAlignment="1">
      <alignment horizontal="center" vertical="top"/>
    </xf>
    <xf numFmtId="0" fontId="2" fillId="0" borderId="3" xfId="0" applyFont="1" applyBorder="1" applyAlignment="1">
      <alignment horizontal="center" vertical="top"/>
    </xf>
    <xf numFmtId="0" fontId="2" fillId="0" borderId="1" xfId="0" quotePrefix="1" applyFont="1" applyBorder="1" applyAlignment="1">
      <alignment horizontal="center" vertical="top"/>
    </xf>
    <xf numFmtId="0" fontId="2" fillId="0" borderId="2" xfId="0" quotePrefix="1" applyFont="1" applyBorder="1" applyAlignment="1">
      <alignment horizontal="center" vertical="top"/>
    </xf>
    <xf numFmtId="0" fontId="2" fillId="0" borderId="3" xfId="0" quotePrefix="1" applyFont="1" applyBorder="1" applyAlignment="1">
      <alignment horizontal="center" vertical="top"/>
    </xf>
    <xf numFmtId="0" fontId="2" fillId="0" borderId="12" xfId="0" applyFont="1" applyBorder="1" applyAlignment="1">
      <alignment horizontal="left" vertical="top" wrapText="1"/>
    </xf>
    <xf numFmtId="0" fontId="2" fillId="0" borderId="14" xfId="0" applyFont="1" applyBorder="1" applyAlignment="1">
      <alignment horizontal="left" vertical="top" wrapText="1"/>
    </xf>
    <xf numFmtId="0" fontId="2" fillId="0" borderId="13" xfId="0" applyFont="1" applyBorder="1" applyAlignment="1">
      <alignment horizontal="left" vertical="top" wrapText="1"/>
    </xf>
    <xf numFmtId="0" fontId="2" fillId="0" borderId="12" xfId="0" quotePrefix="1" applyFont="1" applyBorder="1" applyAlignment="1">
      <alignment horizontal="left" vertical="top" wrapText="1"/>
    </xf>
    <xf numFmtId="0" fontId="2" fillId="0" borderId="14" xfId="0" quotePrefix="1" applyFont="1" applyBorder="1" applyAlignment="1">
      <alignment horizontal="left" vertical="top" wrapText="1"/>
    </xf>
    <xf numFmtId="0" fontId="2" fillId="0" borderId="13" xfId="0" quotePrefix="1" applyFont="1" applyBorder="1" applyAlignment="1">
      <alignment horizontal="left" vertical="top" wrapText="1"/>
    </xf>
  </cellXfs>
  <cellStyles count="2">
    <cellStyle name="Hyperlink" xfId="1" builtinId="8"/>
    <cellStyle name="Normal" xfId="0" builtinId="0"/>
  </cellStyles>
  <dxfs count="21">
    <dxf>
      <fill>
        <patternFill>
          <bgColor rgb="FFBFF1F9"/>
        </patternFill>
      </fill>
    </dxf>
    <dxf>
      <fill>
        <patternFill>
          <bgColor rgb="FFFCFFB2"/>
        </patternFill>
      </fill>
    </dxf>
    <dxf>
      <fill>
        <patternFill>
          <bgColor rgb="FFFFCCCC"/>
        </patternFill>
      </fill>
    </dxf>
    <dxf>
      <fill>
        <patternFill>
          <bgColor rgb="FFCCE5FF"/>
        </patternFill>
      </fill>
    </dxf>
    <dxf>
      <fill>
        <patternFill>
          <bgColor rgb="FFFFCCCC"/>
        </patternFill>
      </fill>
    </dxf>
    <dxf>
      <fill>
        <patternFill>
          <bgColor rgb="FFCCE5FF"/>
        </patternFill>
      </fill>
    </dxf>
    <dxf>
      <fill>
        <patternFill>
          <bgColor rgb="FFFAE292"/>
        </patternFill>
      </fill>
    </dxf>
    <dxf>
      <fill>
        <patternFill>
          <bgColor rgb="FF79DD9A"/>
        </patternFill>
      </fill>
    </dxf>
    <dxf>
      <fill>
        <patternFill>
          <bgColor rgb="FFADBDFF"/>
        </patternFill>
      </fill>
    </dxf>
    <dxf>
      <fill>
        <patternFill>
          <bgColor rgb="FFBFF1F9"/>
        </patternFill>
      </fill>
    </dxf>
    <dxf>
      <fill>
        <patternFill>
          <bgColor rgb="FFBFF1F9"/>
        </patternFill>
      </fill>
    </dxf>
    <dxf>
      <fill>
        <patternFill>
          <bgColor rgb="FFF2F2F2"/>
        </patternFill>
      </fill>
    </dxf>
    <dxf>
      <fill>
        <patternFill>
          <bgColor rgb="FFF2E3B5"/>
        </patternFill>
      </fill>
    </dxf>
    <dxf>
      <fill>
        <patternFill>
          <bgColor rgb="FFFCFFB2"/>
        </patternFill>
      </fill>
    </dxf>
    <dxf>
      <fill>
        <patternFill>
          <bgColor rgb="FFFCFFB2"/>
        </patternFill>
      </fill>
    </dxf>
    <dxf>
      <fill>
        <patternFill>
          <bgColor rgb="FFFCFFB2"/>
        </patternFill>
      </fill>
    </dxf>
    <dxf>
      <fill>
        <patternFill>
          <bgColor rgb="FFD6FFCE"/>
        </patternFill>
      </fill>
    </dxf>
    <dxf>
      <fill>
        <patternFill>
          <bgColor rgb="FFFFCCFF"/>
        </patternFill>
      </fill>
    </dxf>
    <dxf>
      <fill>
        <patternFill>
          <bgColor rgb="FFFFCA99"/>
        </patternFill>
      </fill>
    </dxf>
    <dxf>
      <fill>
        <patternFill>
          <bgColor rgb="FFFFCCCC"/>
        </patternFill>
      </fill>
    </dxf>
    <dxf>
      <fill>
        <patternFill>
          <bgColor rgb="FFCCE5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209549</xdr:colOff>
      <xdr:row>0</xdr:row>
      <xdr:rowOff>133350</xdr:rowOff>
    </xdr:from>
    <xdr:to>
      <xdr:col>2</xdr:col>
      <xdr:colOff>2151744</xdr:colOff>
      <xdr:row>3</xdr:row>
      <xdr:rowOff>19050</xdr:rowOff>
    </xdr:to>
    <xdr:pic>
      <xdr:nvPicPr>
        <xdr:cNvPr id="2" name="Picture 1">
          <a:extLst>
            <a:ext uri="{FF2B5EF4-FFF2-40B4-BE49-F238E27FC236}">
              <a16:creationId xmlns:a16="http://schemas.microsoft.com/office/drawing/2014/main" id="{4808A22A-359D-4AA3-A03F-298AFEC23E5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9549" y="133350"/>
          <a:ext cx="4380595" cy="400050"/>
        </a:xfrm>
        <a:prstGeom prst="rect">
          <a:avLst/>
        </a:prstGeom>
      </xdr:spPr>
    </xdr:pic>
    <xdr:clientData/>
  </xdr:twoCellAnchor>
  <xdr:twoCellAnchor editAs="oneCell">
    <xdr:from>
      <xdr:col>3</xdr:col>
      <xdr:colOff>952500</xdr:colOff>
      <xdr:row>0</xdr:row>
      <xdr:rowOff>76200</xdr:rowOff>
    </xdr:from>
    <xdr:to>
      <xdr:col>7</xdr:col>
      <xdr:colOff>342900</xdr:colOff>
      <xdr:row>4</xdr:row>
      <xdr:rowOff>21744</xdr:rowOff>
    </xdr:to>
    <xdr:pic>
      <xdr:nvPicPr>
        <xdr:cNvPr id="3" name="Picture 2">
          <a:extLst>
            <a:ext uri="{FF2B5EF4-FFF2-40B4-BE49-F238E27FC236}">
              <a16:creationId xmlns:a16="http://schemas.microsoft.com/office/drawing/2014/main" id="{C32E883D-DFCE-4FA3-993A-4470A6C8AAD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391150" y="76200"/>
          <a:ext cx="2171700" cy="59324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209550</xdr:colOff>
      <xdr:row>0</xdr:row>
      <xdr:rowOff>133350</xdr:rowOff>
    </xdr:from>
    <xdr:to>
      <xdr:col>2</xdr:col>
      <xdr:colOff>2153232</xdr:colOff>
      <xdr:row>2</xdr:row>
      <xdr:rowOff>142924</xdr:rowOff>
    </xdr:to>
    <xdr:pic>
      <xdr:nvPicPr>
        <xdr:cNvPr id="2" name="Picture 1">
          <a:extLst>
            <a:ext uri="{FF2B5EF4-FFF2-40B4-BE49-F238E27FC236}">
              <a16:creationId xmlns:a16="http://schemas.microsoft.com/office/drawing/2014/main" id="{DE4A5F23-D914-4E71-B3EA-7CED15489A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9550" y="133350"/>
          <a:ext cx="4172532" cy="352474"/>
        </a:xfrm>
        <a:prstGeom prst="rect">
          <a:avLst/>
        </a:prstGeom>
      </xdr:spPr>
    </xdr:pic>
    <xdr:clientData/>
  </xdr:twoCellAnchor>
  <xdr:twoCellAnchor editAs="oneCell">
    <xdr:from>
      <xdr:col>3</xdr:col>
      <xdr:colOff>952500</xdr:colOff>
      <xdr:row>0</xdr:row>
      <xdr:rowOff>76200</xdr:rowOff>
    </xdr:from>
    <xdr:to>
      <xdr:col>5</xdr:col>
      <xdr:colOff>400050</xdr:colOff>
      <xdr:row>3</xdr:row>
      <xdr:rowOff>155094</xdr:rowOff>
    </xdr:to>
    <xdr:pic>
      <xdr:nvPicPr>
        <xdr:cNvPr id="4" name="Picture 3">
          <a:extLst>
            <a:ext uri="{FF2B5EF4-FFF2-40B4-BE49-F238E27FC236}">
              <a16:creationId xmlns:a16="http://schemas.microsoft.com/office/drawing/2014/main" id="{15881A35-1B0E-4FA7-A25F-14A9C0330DD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714875" y="76200"/>
          <a:ext cx="2171700" cy="59324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209550</xdr:colOff>
      <xdr:row>0</xdr:row>
      <xdr:rowOff>133350</xdr:rowOff>
    </xdr:from>
    <xdr:to>
      <xdr:col>3</xdr:col>
      <xdr:colOff>381582</xdr:colOff>
      <xdr:row>2</xdr:row>
      <xdr:rowOff>142924</xdr:rowOff>
    </xdr:to>
    <xdr:pic>
      <xdr:nvPicPr>
        <xdr:cNvPr id="2" name="Picture 1">
          <a:extLst>
            <a:ext uri="{FF2B5EF4-FFF2-40B4-BE49-F238E27FC236}">
              <a16:creationId xmlns:a16="http://schemas.microsoft.com/office/drawing/2014/main" id="{310D21B7-D1D0-4D81-A843-9D7B3980883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9550" y="133350"/>
          <a:ext cx="4172532" cy="35247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209550</xdr:colOff>
      <xdr:row>0</xdr:row>
      <xdr:rowOff>133350</xdr:rowOff>
    </xdr:from>
    <xdr:to>
      <xdr:col>2</xdr:col>
      <xdr:colOff>2153232</xdr:colOff>
      <xdr:row>2</xdr:row>
      <xdr:rowOff>142924</xdr:rowOff>
    </xdr:to>
    <xdr:pic>
      <xdr:nvPicPr>
        <xdr:cNvPr id="2" name="Picture 1">
          <a:extLst>
            <a:ext uri="{FF2B5EF4-FFF2-40B4-BE49-F238E27FC236}">
              <a16:creationId xmlns:a16="http://schemas.microsoft.com/office/drawing/2014/main" id="{2469DF2F-57C4-4E87-9EC1-18EFD08B06D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9550" y="133350"/>
          <a:ext cx="4172532" cy="352474"/>
        </a:xfrm>
        <a:prstGeom prst="rect">
          <a:avLst/>
        </a:prstGeom>
      </xdr:spPr>
    </xdr:pic>
    <xdr:clientData/>
  </xdr:twoCellAnchor>
  <xdr:twoCellAnchor editAs="oneCell">
    <xdr:from>
      <xdr:col>3</xdr:col>
      <xdr:colOff>952500</xdr:colOff>
      <xdr:row>0</xdr:row>
      <xdr:rowOff>76200</xdr:rowOff>
    </xdr:from>
    <xdr:to>
      <xdr:col>5</xdr:col>
      <xdr:colOff>95250</xdr:colOff>
      <xdr:row>3</xdr:row>
      <xdr:rowOff>155094</xdr:rowOff>
    </xdr:to>
    <xdr:pic>
      <xdr:nvPicPr>
        <xdr:cNvPr id="3" name="Picture 2">
          <a:extLst>
            <a:ext uri="{FF2B5EF4-FFF2-40B4-BE49-F238E27FC236}">
              <a16:creationId xmlns:a16="http://schemas.microsoft.com/office/drawing/2014/main" id="{5A8A5EEC-CCBF-4DB6-9D7A-12176FC7DD0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391150" y="76200"/>
          <a:ext cx="2171700" cy="59324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data/MWB/election/Business/DataServices/DataOrder_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ARDLIST"/>
      <sheetName val="Licence"/>
      <sheetName val="MetaData"/>
      <sheetName val="WardData"/>
      <sheetName val="OAData"/>
      <sheetName val="SeatWardData"/>
    </sheetNames>
    <sheetDataSet>
      <sheetData sheetId="0">
        <row r="4">
          <cell r="C4" t="str">
            <v>a93lw7gx4ej3en0</v>
          </cell>
        </row>
        <row r="6">
          <cell r="C6" t="str">
            <v>SELECT w.district,w.wardname,k.*,e.* FROM wards20_key AS k JOIN wards21b AS w ON k.wardcode=w.wardcode JOIN elect2019 AS e ON k.wardcode=e.itcode WHERE e.ittype="Ward2021b" AND k.wardcode='XXX';</v>
          </cell>
        </row>
        <row r="7">
          <cell r="C7" t="str">
            <v>SELECT k.*,e.* FROM oa_key AS k JOIN elect2019 AS e ON k.oacode=e.itcode WHERE e.ittype='OA2011' AND k.oacode = 'XXX';</v>
          </cell>
        </row>
        <row r="9">
          <cell r="C9" t="str">
            <v>C:\Userdata\MWB\election\Wards2021b\BaseWard21bResults2019.txt</v>
          </cell>
        </row>
        <row r="12">
          <cell r="B12" t="str">
            <v>S13002908</v>
          </cell>
        </row>
        <row r="13">
          <cell r="B13" t="str">
            <v>S13002909</v>
          </cell>
        </row>
        <row r="14">
          <cell r="B14" t="str">
            <v>S13002910</v>
          </cell>
        </row>
        <row r="15">
          <cell r="B15" t="str">
            <v>S13002911</v>
          </cell>
        </row>
        <row r="16">
          <cell r="B16" t="str">
            <v>S13002912</v>
          </cell>
        </row>
        <row r="17">
          <cell r="B17" t="str">
            <v>S13002913</v>
          </cell>
        </row>
      </sheetData>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Excel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www.electoralcalculus.co.uk/" TargetMode="External"/><Relationship Id="rId2" Type="http://schemas.openxmlformats.org/officeDocument/2006/relationships/hyperlink" Target="https://www.britishpollingcouncil.org/" TargetMode="External"/><Relationship Id="rId1" Type="http://schemas.openxmlformats.org/officeDocument/2006/relationships/hyperlink" Target="mailto:enquiry@electoralcalculus.co.uk"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hyperlink" Target="https://www.electoralcalculus.co.uk/" TargetMode="External"/><Relationship Id="rId2" Type="http://schemas.openxmlformats.org/officeDocument/2006/relationships/hyperlink" Target="https://www.britishpollingcouncil.org/" TargetMode="External"/><Relationship Id="rId1" Type="http://schemas.openxmlformats.org/officeDocument/2006/relationships/hyperlink" Target="mailto:enquiry@electoralcalculus.co.uk" TargetMode="External"/><Relationship Id="rId4"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AD04E-9042-476E-9F75-A76EBC346203}">
  <sheetPr codeName="Sheet8"/>
  <dimension ref="A1:J46"/>
  <sheetViews>
    <sheetView workbookViewId="0">
      <selection activeCell="M13" sqref="M13"/>
    </sheetView>
  </sheetViews>
  <sheetFormatPr defaultRowHeight="12.75" x14ac:dyDescent="0.2"/>
  <cols>
    <col min="2" max="2" width="27.42578125" customWidth="1"/>
    <col min="3" max="3" width="33.42578125" customWidth="1"/>
  </cols>
  <sheetData>
    <row r="1" spans="1:10" ht="13.5" x14ac:dyDescent="0.25">
      <c r="A1" s="1"/>
      <c r="B1" s="1"/>
      <c r="C1" s="1"/>
      <c r="D1" s="1"/>
      <c r="E1" s="1"/>
      <c r="F1" s="1"/>
      <c r="G1" s="1"/>
      <c r="H1" s="1"/>
      <c r="I1" s="1"/>
      <c r="J1" s="3"/>
    </row>
    <row r="2" spans="1:10" ht="13.5" x14ac:dyDescent="0.25">
      <c r="A2" s="1"/>
      <c r="B2" s="1"/>
      <c r="C2" s="1"/>
      <c r="D2" s="1"/>
      <c r="E2" s="1"/>
      <c r="F2" s="1"/>
      <c r="G2" s="1"/>
      <c r="H2" s="1"/>
      <c r="I2" s="1"/>
      <c r="J2" s="3"/>
    </row>
    <row r="3" spans="1:10" ht="13.5" x14ac:dyDescent="0.25">
      <c r="A3" s="1"/>
      <c r="B3" s="1"/>
      <c r="C3" s="1"/>
      <c r="D3" s="1"/>
      <c r="E3" s="1"/>
      <c r="F3" s="1"/>
      <c r="G3" s="1"/>
      <c r="H3" s="1"/>
      <c r="I3" s="1"/>
      <c r="J3" s="3"/>
    </row>
    <row r="4" spans="1:10" ht="13.5" x14ac:dyDescent="0.25">
      <c r="A4" s="1"/>
      <c r="B4" s="1"/>
      <c r="C4" s="1"/>
      <c r="D4" s="1"/>
      <c r="E4" s="1"/>
      <c r="F4" s="1"/>
      <c r="G4" s="1"/>
      <c r="H4" s="1"/>
      <c r="I4" s="1"/>
      <c r="J4" s="3"/>
    </row>
    <row r="5" spans="1:10" ht="13.5" x14ac:dyDescent="0.25">
      <c r="A5" s="1"/>
      <c r="B5" s="1"/>
      <c r="C5" s="1"/>
      <c r="D5" s="1"/>
      <c r="E5" s="1"/>
      <c r="F5" s="1"/>
      <c r="G5" s="1"/>
      <c r="H5" s="1"/>
      <c r="I5" s="1"/>
      <c r="J5" s="3"/>
    </row>
    <row r="6" spans="1:10" ht="13.5" x14ac:dyDescent="0.25">
      <c r="A6" s="3"/>
      <c r="B6" s="3"/>
      <c r="C6" s="3"/>
      <c r="D6" s="3"/>
      <c r="E6" s="3"/>
      <c r="F6" s="3"/>
      <c r="G6" s="3"/>
      <c r="H6" s="3"/>
      <c r="I6" s="3"/>
      <c r="J6" s="3"/>
    </row>
    <row r="8" spans="1:10" x14ac:dyDescent="0.2">
      <c r="B8" s="35" t="s">
        <v>485</v>
      </c>
      <c r="C8" s="36"/>
      <c r="D8" s="36"/>
    </row>
    <row r="10" spans="1:10" x14ac:dyDescent="0.2">
      <c r="B10" s="34" t="s">
        <v>486</v>
      </c>
      <c r="C10" s="32" t="s">
        <v>488</v>
      </c>
    </row>
    <row r="11" spans="1:10" x14ac:dyDescent="0.2">
      <c r="B11" t="s">
        <v>487</v>
      </c>
      <c r="C11" s="33" t="s">
        <v>509</v>
      </c>
    </row>
    <row r="12" spans="1:10" x14ac:dyDescent="0.2">
      <c r="B12" t="s">
        <v>489</v>
      </c>
      <c r="C12" t="s">
        <v>490</v>
      </c>
    </row>
    <row r="13" spans="1:10" x14ac:dyDescent="0.2">
      <c r="B13" s="33" t="s">
        <v>510</v>
      </c>
      <c r="C13" s="33" t="s">
        <v>511</v>
      </c>
    </row>
    <row r="14" spans="1:10" x14ac:dyDescent="0.2">
      <c r="C14" s="33"/>
    </row>
    <row r="15" spans="1:10" x14ac:dyDescent="0.2">
      <c r="B15" s="33"/>
      <c r="C15" s="33"/>
    </row>
    <row r="19" spans="2:4" x14ac:dyDescent="0.2">
      <c r="B19" s="35" t="s">
        <v>491</v>
      </c>
      <c r="C19" s="36"/>
      <c r="D19" s="36"/>
    </row>
    <row r="21" spans="2:4" x14ac:dyDescent="0.2">
      <c r="B21" s="33" t="s">
        <v>492</v>
      </c>
    </row>
    <row r="22" spans="2:4" x14ac:dyDescent="0.2">
      <c r="B22" s="33" t="s">
        <v>499</v>
      </c>
    </row>
    <row r="23" spans="2:4" x14ac:dyDescent="0.2">
      <c r="B23" s="33" t="s">
        <v>498</v>
      </c>
    </row>
    <row r="24" spans="2:4" x14ac:dyDescent="0.2">
      <c r="B24" t="s">
        <v>493</v>
      </c>
    </row>
    <row r="25" spans="2:4" x14ac:dyDescent="0.2">
      <c r="B25" s="33" t="s">
        <v>500</v>
      </c>
    </row>
    <row r="27" spans="2:4" x14ac:dyDescent="0.2">
      <c r="B27" s="33" t="s">
        <v>494</v>
      </c>
    </row>
    <row r="28" spans="2:4" x14ac:dyDescent="0.2">
      <c r="B28" s="33" t="s">
        <v>495</v>
      </c>
    </row>
    <row r="30" spans="2:4" x14ac:dyDescent="0.2">
      <c r="B30" t="s">
        <v>496</v>
      </c>
    </row>
    <row r="31" spans="2:4" x14ac:dyDescent="0.2">
      <c r="B31" t="s">
        <v>497</v>
      </c>
    </row>
    <row r="32" spans="2:4" x14ac:dyDescent="0.2">
      <c r="B32" s="33" t="s">
        <v>508</v>
      </c>
    </row>
    <row r="34" spans="2:2" x14ac:dyDescent="0.2">
      <c r="B34" t="s">
        <v>501</v>
      </c>
    </row>
    <row r="36" spans="2:2" x14ac:dyDescent="0.2">
      <c r="B36" t="s">
        <v>502</v>
      </c>
    </row>
    <row r="37" spans="2:2" x14ac:dyDescent="0.2">
      <c r="B37" t="s">
        <v>503</v>
      </c>
    </row>
    <row r="38" spans="2:2" x14ac:dyDescent="0.2">
      <c r="B38" s="33"/>
    </row>
    <row r="39" spans="2:2" x14ac:dyDescent="0.2">
      <c r="B39" s="33" t="s">
        <v>504</v>
      </c>
    </row>
    <row r="40" spans="2:2" x14ac:dyDescent="0.2">
      <c r="B40" s="33" t="s">
        <v>505</v>
      </c>
    </row>
    <row r="41" spans="2:2" x14ac:dyDescent="0.2">
      <c r="B41" s="33" t="s">
        <v>506</v>
      </c>
    </row>
    <row r="43" spans="2:2" x14ac:dyDescent="0.2">
      <c r="B43" s="37" t="s">
        <v>507</v>
      </c>
    </row>
    <row r="44" spans="2:2" x14ac:dyDescent="0.2">
      <c r="B44" s="33" t="s">
        <v>512</v>
      </c>
    </row>
    <row r="45" spans="2:2" x14ac:dyDescent="0.2">
      <c r="B45" s="33" t="s">
        <v>534</v>
      </c>
    </row>
    <row r="46" spans="2:2" x14ac:dyDescent="0.2">
      <c r="B46" s="33" t="s">
        <v>513</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K104"/>
  <sheetViews>
    <sheetView workbookViewId="0">
      <selection activeCell="E102" sqref="E102"/>
    </sheetView>
  </sheetViews>
  <sheetFormatPr defaultRowHeight="13.5" x14ac:dyDescent="0.25"/>
  <cols>
    <col min="1" max="1" width="6.140625" style="3" customWidth="1"/>
    <col min="2" max="2" width="27.28515625" style="3" bestFit="1" customWidth="1"/>
    <col min="3" max="3" width="33.140625" style="3" customWidth="1"/>
    <col min="4" max="4" width="31.7109375" style="3" customWidth="1"/>
    <col min="5" max="16384" width="9.140625" style="3"/>
  </cols>
  <sheetData>
    <row r="1" spans="1:9" x14ac:dyDescent="0.25">
      <c r="A1" s="1"/>
      <c r="B1" s="1"/>
      <c r="C1" s="1"/>
      <c r="D1" s="1"/>
      <c r="E1" s="1"/>
      <c r="F1" s="1"/>
      <c r="G1" s="1"/>
      <c r="H1" s="1"/>
      <c r="I1" s="1"/>
    </row>
    <row r="2" spans="1:9" x14ac:dyDescent="0.25">
      <c r="A2" s="1"/>
      <c r="B2" s="1"/>
      <c r="C2" s="1"/>
      <c r="D2" s="1"/>
      <c r="E2" s="1"/>
      <c r="F2" s="1"/>
      <c r="G2" s="1"/>
      <c r="H2" s="1"/>
      <c r="I2" s="1"/>
    </row>
    <row r="3" spans="1:9" x14ac:dyDescent="0.25">
      <c r="A3" s="1"/>
      <c r="B3" s="1"/>
      <c r="C3" s="1"/>
      <c r="D3" s="1"/>
      <c r="E3" s="1"/>
      <c r="F3" s="1"/>
      <c r="G3" s="1"/>
      <c r="H3" s="1"/>
      <c r="I3" s="1"/>
    </row>
    <row r="4" spans="1:9" x14ac:dyDescent="0.25">
      <c r="A4" s="1"/>
      <c r="B4" s="1"/>
      <c r="C4" s="1"/>
      <c r="D4" s="1"/>
      <c r="E4" s="1"/>
      <c r="F4" s="1"/>
      <c r="G4" s="1"/>
      <c r="H4" s="1"/>
      <c r="I4" s="1"/>
    </row>
    <row r="5" spans="1:9" x14ac:dyDescent="0.25">
      <c r="A5" s="1"/>
      <c r="B5" s="1"/>
      <c r="C5" s="1"/>
      <c r="D5" s="1"/>
      <c r="E5" s="1"/>
      <c r="F5" s="1"/>
      <c r="G5" s="1"/>
      <c r="H5" s="1"/>
      <c r="I5" s="1"/>
    </row>
    <row r="7" spans="1:9" x14ac:dyDescent="0.25">
      <c r="B7" s="2" t="s">
        <v>571</v>
      </c>
    </row>
    <row r="8" spans="1:9" x14ac:dyDescent="0.25">
      <c r="B8" s="2" t="s">
        <v>481</v>
      </c>
    </row>
    <row r="10" spans="1:9" x14ac:dyDescent="0.25">
      <c r="B10" s="2" t="s">
        <v>43</v>
      </c>
    </row>
    <row r="11" spans="1:9" x14ac:dyDescent="0.25">
      <c r="B11" s="2" t="s">
        <v>44</v>
      </c>
    </row>
    <row r="12" spans="1:9" x14ac:dyDescent="0.25">
      <c r="B12" s="2"/>
    </row>
    <row r="13" spans="1:9" x14ac:dyDescent="0.25">
      <c r="B13" s="2" t="s">
        <v>45</v>
      </c>
      <c r="C13" s="11" t="s">
        <v>46</v>
      </c>
    </row>
    <row r="14" spans="1:9" x14ac:dyDescent="0.25">
      <c r="B14" s="2" t="s">
        <v>47</v>
      </c>
      <c r="C14" s="12" t="s">
        <v>48</v>
      </c>
    </row>
    <row r="15" spans="1:9" x14ac:dyDescent="0.25">
      <c r="B15" s="2"/>
      <c r="C15" s="12"/>
    </row>
    <row r="16" spans="1:9" x14ac:dyDescent="0.25">
      <c r="B16" s="2" t="s">
        <v>51</v>
      </c>
    </row>
    <row r="17" spans="2:37" x14ac:dyDescent="0.25">
      <c r="B17" s="2" t="s">
        <v>49</v>
      </c>
      <c r="C17" s="11" t="s">
        <v>50</v>
      </c>
    </row>
    <row r="19" spans="2:37" x14ac:dyDescent="0.25">
      <c r="C19" s="3" t="s">
        <v>484</v>
      </c>
      <c r="D19" s="3" t="s">
        <v>484</v>
      </c>
      <c r="E19" s="61" t="s">
        <v>0</v>
      </c>
      <c r="F19" s="55" t="s">
        <v>514</v>
      </c>
      <c r="G19" s="56"/>
      <c r="H19" s="57"/>
      <c r="I19" s="55" t="s">
        <v>39</v>
      </c>
      <c r="J19" s="57"/>
      <c r="K19" s="58" t="s">
        <v>535</v>
      </c>
      <c r="L19" s="59"/>
      <c r="M19" s="59"/>
      <c r="N19" s="60"/>
      <c r="O19" s="55" t="s">
        <v>40</v>
      </c>
      <c r="P19" s="57"/>
      <c r="Q19" s="55" t="s">
        <v>41</v>
      </c>
      <c r="R19" s="56"/>
      <c r="S19" s="56"/>
      <c r="T19" s="56"/>
      <c r="U19" s="56"/>
      <c r="V19" s="57"/>
      <c r="W19" s="55" t="s">
        <v>42</v>
      </c>
      <c r="X19" s="56"/>
      <c r="Y19" s="56"/>
      <c r="Z19" s="57"/>
      <c r="AA19" s="55" t="s">
        <v>515</v>
      </c>
      <c r="AB19" s="56"/>
      <c r="AC19" s="56"/>
      <c r="AD19" s="56"/>
      <c r="AE19" s="56"/>
      <c r="AF19" s="56"/>
      <c r="AG19" s="56"/>
      <c r="AH19" s="56"/>
      <c r="AI19" s="56"/>
      <c r="AJ19" s="56"/>
      <c r="AK19" s="57"/>
    </row>
    <row r="20" spans="2:37" x14ac:dyDescent="0.25">
      <c r="C20" s="3" t="s">
        <v>484</v>
      </c>
      <c r="D20" s="3" t="s">
        <v>484</v>
      </c>
      <c r="E20" s="63"/>
      <c r="F20" s="22" t="s">
        <v>1</v>
      </c>
      <c r="G20" s="23" t="s">
        <v>2</v>
      </c>
      <c r="H20" s="24" t="s">
        <v>3</v>
      </c>
      <c r="I20" s="22" t="s">
        <v>4</v>
      </c>
      <c r="J20" s="24" t="s">
        <v>5</v>
      </c>
      <c r="K20" s="22" t="s">
        <v>1</v>
      </c>
      <c r="L20" s="23" t="s">
        <v>2</v>
      </c>
      <c r="M20" s="23" t="s">
        <v>3</v>
      </c>
      <c r="N20" s="24" t="s">
        <v>6</v>
      </c>
      <c r="O20" s="22" t="s">
        <v>7</v>
      </c>
      <c r="P20" s="24" t="s">
        <v>8</v>
      </c>
      <c r="Q20" s="22" t="s">
        <v>9</v>
      </c>
      <c r="R20" s="23" t="s">
        <v>10</v>
      </c>
      <c r="S20" s="23" t="s">
        <v>11</v>
      </c>
      <c r="T20" s="23" t="s">
        <v>12</v>
      </c>
      <c r="U20" s="23" t="s">
        <v>13</v>
      </c>
      <c r="V20" s="24" t="s">
        <v>14</v>
      </c>
      <c r="W20" s="22" t="s">
        <v>15</v>
      </c>
      <c r="X20" s="23" t="s">
        <v>16</v>
      </c>
      <c r="Y20" s="23" t="s">
        <v>17</v>
      </c>
      <c r="Z20" s="24" t="s">
        <v>18</v>
      </c>
      <c r="AA20" s="14" t="s">
        <v>19</v>
      </c>
      <c r="AB20" s="15" t="s">
        <v>20</v>
      </c>
      <c r="AC20" s="15" t="s">
        <v>21</v>
      </c>
      <c r="AD20" s="15" t="s">
        <v>22</v>
      </c>
      <c r="AE20" s="15" t="s">
        <v>23</v>
      </c>
      <c r="AF20" s="15" t="s">
        <v>24</v>
      </c>
      <c r="AG20" s="15" t="s">
        <v>25</v>
      </c>
      <c r="AH20" s="15" t="s">
        <v>26</v>
      </c>
      <c r="AI20" s="15" t="s">
        <v>27</v>
      </c>
      <c r="AJ20" s="15" t="s">
        <v>28</v>
      </c>
      <c r="AK20" s="16" t="s">
        <v>29</v>
      </c>
    </row>
    <row r="21" spans="2:37" x14ac:dyDescent="0.25">
      <c r="C21" s="3" t="s">
        <v>484</v>
      </c>
      <c r="D21" s="3" t="s">
        <v>30</v>
      </c>
      <c r="E21" s="40">
        <v>15149</v>
      </c>
      <c r="F21" s="17">
        <v>5256</v>
      </c>
      <c r="G21" s="13">
        <v>4454</v>
      </c>
      <c r="H21" s="18">
        <v>1266</v>
      </c>
      <c r="I21" s="17">
        <v>7226</v>
      </c>
      <c r="J21" s="18">
        <v>6350</v>
      </c>
      <c r="K21" s="17">
        <v>2511</v>
      </c>
      <c r="L21" s="13">
        <v>5018</v>
      </c>
      <c r="M21" s="13">
        <v>1091</v>
      </c>
      <c r="N21" s="18">
        <v>834</v>
      </c>
      <c r="O21" s="17">
        <v>8404</v>
      </c>
      <c r="P21" s="18">
        <v>6745</v>
      </c>
      <c r="Q21" s="17">
        <v>173</v>
      </c>
      <c r="R21" s="13">
        <v>1370</v>
      </c>
      <c r="S21" s="13">
        <v>2734</v>
      </c>
      <c r="T21" s="13">
        <v>3027</v>
      </c>
      <c r="U21" s="13">
        <v>3328</v>
      </c>
      <c r="V21" s="18">
        <v>4517</v>
      </c>
      <c r="W21" s="17">
        <v>6773</v>
      </c>
      <c r="X21" s="13">
        <v>3505</v>
      </c>
      <c r="Y21" s="13">
        <v>2350</v>
      </c>
      <c r="Z21" s="18">
        <v>2521</v>
      </c>
      <c r="AA21" s="17">
        <v>1464</v>
      </c>
      <c r="AB21" s="13">
        <v>1192</v>
      </c>
      <c r="AC21" s="13">
        <v>743</v>
      </c>
      <c r="AD21" s="13">
        <v>666</v>
      </c>
      <c r="AE21" s="13">
        <v>1921</v>
      </c>
      <c r="AF21" s="13">
        <v>2009</v>
      </c>
      <c r="AG21" s="13">
        <v>1921</v>
      </c>
      <c r="AH21" s="13">
        <v>1043</v>
      </c>
      <c r="AI21" s="13">
        <v>1621</v>
      </c>
      <c r="AJ21" s="13">
        <v>1244</v>
      </c>
      <c r="AK21" s="18">
        <v>1325</v>
      </c>
    </row>
    <row r="22" spans="2:37" x14ac:dyDescent="0.25">
      <c r="C22" s="3" t="s">
        <v>484</v>
      </c>
      <c r="D22" s="3" t="s">
        <v>31</v>
      </c>
      <c r="E22" s="41">
        <v>5635.4552771547351</v>
      </c>
      <c r="F22" s="19">
        <v>1699.7871217999648</v>
      </c>
      <c r="G22" s="20">
        <v>1253.5842679814905</v>
      </c>
      <c r="H22" s="21">
        <v>449.80543052186454</v>
      </c>
      <c r="I22" s="19">
        <v>1964.9482827047345</v>
      </c>
      <c r="J22" s="21">
        <v>2123.0606187764606</v>
      </c>
      <c r="K22" s="19">
        <v>786.11089380476767</v>
      </c>
      <c r="L22" s="20">
        <v>1553.7585664092542</v>
      </c>
      <c r="M22" s="20">
        <v>361.17573138989655</v>
      </c>
      <c r="N22" s="21">
        <v>283.72779085974889</v>
      </c>
      <c r="O22" s="19">
        <v>2881.2469790938908</v>
      </c>
      <c r="P22" s="21">
        <v>2754.2082980608329</v>
      </c>
      <c r="Q22" s="19">
        <v>582.74642471685161</v>
      </c>
      <c r="R22" s="20">
        <v>933.7396244976527</v>
      </c>
      <c r="S22" s="20">
        <v>919.19829031957408</v>
      </c>
      <c r="T22" s="20">
        <v>957.1149659069556</v>
      </c>
      <c r="U22" s="20">
        <v>904.29249804337348</v>
      </c>
      <c r="V22" s="21">
        <v>1338.3634736703011</v>
      </c>
      <c r="W22" s="19">
        <v>1324.4511848784105</v>
      </c>
      <c r="X22" s="20">
        <v>1857.996587826801</v>
      </c>
      <c r="Y22" s="20">
        <v>1216.204085434902</v>
      </c>
      <c r="Z22" s="21">
        <v>1236.8034190145997</v>
      </c>
      <c r="AA22" s="19">
        <v>547.61803138659241</v>
      </c>
      <c r="AB22" s="20">
        <v>424.09860870245103</v>
      </c>
      <c r="AC22" s="20">
        <v>678.6635264564444</v>
      </c>
      <c r="AD22" s="20">
        <v>237.31377500099336</v>
      </c>
      <c r="AE22" s="20">
        <v>654.13673494593206</v>
      </c>
      <c r="AF22" s="20">
        <v>493.72876551857934</v>
      </c>
      <c r="AG22" s="20">
        <v>807.26225415108195</v>
      </c>
      <c r="AH22" s="20">
        <v>282.83808038998808</v>
      </c>
      <c r="AI22" s="20">
        <v>516.78846563269383</v>
      </c>
      <c r="AJ22" s="20">
        <v>510.8202446353244</v>
      </c>
      <c r="AK22" s="21">
        <v>482.18679033463388</v>
      </c>
    </row>
    <row r="23" spans="2:37" x14ac:dyDescent="0.25">
      <c r="C23" s="3" t="s">
        <v>484</v>
      </c>
      <c r="D23" s="3" t="s">
        <v>484</v>
      </c>
      <c r="E23" s="3" t="s">
        <v>484</v>
      </c>
      <c r="F23" s="3" t="s">
        <v>484</v>
      </c>
      <c r="G23" s="3" t="s">
        <v>484</v>
      </c>
      <c r="H23" s="3" t="s">
        <v>484</v>
      </c>
      <c r="I23" s="3" t="s">
        <v>484</v>
      </c>
      <c r="J23" s="3" t="s">
        <v>484</v>
      </c>
      <c r="K23" s="3" t="s">
        <v>484</v>
      </c>
      <c r="L23" s="3" t="s">
        <v>484</v>
      </c>
      <c r="M23" s="3" t="s">
        <v>484</v>
      </c>
      <c r="N23" s="3" t="s">
        <v>484</v>
      </c>
      <c r="O23" s="3" t="s">
        <v>484</v>
      </c>
      <c r="P23" s="3" t="s">
        <v>484</v>
      </c>
      <c r="Q23" s="3" t="s">
        <v>484</v>
      </c>
      <c r="R23" s="3" t="s">
        <v>484</v>
      </c>
      <c r="S23" s="3" t="s">
        <v>484</v>
      </c>
      <c r="T23" s="3" t="s">
        <v>484</v>
      </c>
      <c r="U23" s="3" t="s">
        <v>484</v>
      </c>
      <c r="V23" s="3" t="s">
        <v>484</v>
      </c>
      <c r="W23" s="3" t="s">
        <v>484</v>
      </c>
      <c r="X23" s="3" t="s">
        <v>484</v>
      </c>
      <c r="Y23" s="3" t="s">
        <v>484</v>
      </c>
      <c r="Z23" s="3" t="s">
        <v>484</v>
      </c>
      <c r="AA23" s="3" t="s">
        <v>484</v>
      </c>
      <c r="AB23" s="3" t="s">
        <v>484</v>
      </c>
      <c r="AC23" s="3" t="s">
        <v>484</v>
      </c>
      <c r="AD23" s="3" t="s">
        <v>484</v>
      </c>
      <c r="AE23" s="3" t="s">
        <v>484</v>
      </c>
      <c r="AF23" s="3" t="s">
        <v>484</v>
      </c>
      <c r="AG23" s="3" t="s">
        <v>484</v>
      </c>
      <c r="AH23" s="3" t="s">
        <v>484</v>
      </c>
      <c r="AI23" s="3" t="s">
        <v>484</v>
      </c>
      <c r="AJ23" s="3" t="s">
        <v>484</v>
      </c>
      <c r="AK23" s="3" t="s">
        <v>484</v>
      </c>
    </row>
    <row r="24" spans="2:37" ht="13.5" customHeight="1" x14ac:dyDescent="0.25">
      <c r="C24" s="61" t="s">
        <v>530</v>
      </c>
      <c r="D24" s="3" t="s">
        <v>32</v>
      </c>
      <c r="E24" s="43">
        <v>0.21855363389180907</v>
      </c>
      <c r="F24" s="43">
        <v>0.52604583467227495</v>
      </c>
      <c r="G24" s="44">
        <v>7.5533077382108791E-3</v>
      </c>
      <c r="H24" s="45">
        <v>3.0663629695311896E-2</v>
      </c>
      <c r="I24" s="44">
        <v>0.11695056506895969</v>
      </c>
      <c r="J24" s="44">
        <v>0.37053538724529628</v>
      </c>
      <c r="K24" s="43">
        <v>1</v>
      </c>
      <c r="L24" s="44">
        <v>0</v>
      </c>
      <c r="M24" s="44">
        <v>0</v>
      </c>
      <c r="N24" s="45">
        <v>0</v>
      </c>
      <c r="O24" s="44">
        <v>0.18784419101832983</v>
      </c>
      <c r="P24" s="44">
        <v>0.24719933764520333</v>
      </c>
      <c r="Q24" s="43">
        <v>6.595533824633254E-2</v>
      </c>
      <c r="R24" s="44">
        <v>8.0071393323428761E-2</v>
      </c>
      <c r="S24" s="44">
        <v>0.133862564454786</v>
      </c>
      <c r="T24" s="44">
        <v>0.17934700459461148</v>
      </c>
      <c r="U24" s="44">
        <v>0.25200329256996407</v>
      </c>
      <c r="V24" s="45">
        <v>0.39138821419103842</v>
      </c>
      <c r="W24" s="43">
        <v>0.22199667462085704</v>
      </c>
      <c r="X24" s="44">
        <v>0.21082930826420454</v>
      </c>
      <c r="Y24" s="44">
        <v>0.2597092510303507</v>
      </c>
      <c r="Z24" s="45">
        <v>0.18438292226005676</v>
      </c>
      <c r="AA24" s="44">
        <v>0.2694827432804377</v>
      </c>
      <c r="AB24" s="44">
        <v>0.29315506894102106</v>
      </c>
      <c r="AC24" s="44">
        <v>0.19149165913484648</v>
      </c>
      <c r="AD24" s="44">
        <v>0.20338310801391782</v>
      </c>
      <c r="AE24" s="44">
        <v>0.19234177304308153</v>
      </c>
      <c r="AF24" s="44">
        <v>0.11091873097419509</v>
      </c>
      <c r="AG24" s="44">
        <v>0.24423567501437524</v>
      </c>
      <c r="AH24" s="44">
        <v>0.20268862161609269</v>
      </c>
      <c r="AI24" s="44">
        <v>0.21663121464577537</v>
      </c>
      <c r="AJ24" s="44">
        <v>0.27204390778622606</v>
      </c>
      <c r="AK24" s="45">
        <v>0.21473019783090233</v>
      </c>
    </row>
    <row r="25" spans="2:37" ht="13.5" customHeight="1" x14ac:dyDescent="0.25">
      <c r="C25" s="62"/>
      <c r="D25" s="3" t="s">
        <v>33</v>
      </c>
      <c r="E25" s="25">
        <v>0.4319741445582938</v>
      </c>
      <c r="F25" s="25">
        <v>0.15759297802520439</v>
      </c>
      <c r="G25" s="9">
        <v>0.82854240133894219</v>
      </c>
      <c r="H25" s="26">
        <v>0.33770751433601459</v>
      </c>
      <c r="I25" s="9">
        <v>0.54078187307431269</v>
      </c>
      <c r="J25" s="9">
        <v>0.26839050585130186</v>
      </c>
      <c r="K25" s="25">
        <v>0</v>
      </c>
      <c r="L25" s="9">
        <v>1</v>
      </c>
      <c r="M25" s="9">
        <v>0</v>
      </c>
      <c r="N25" s="26">
        <v>0</v>
      </c>
      <c r="O25" s="9">
        <v>0.48398270139246197</v>
      </c>
      <c r="P25" s="9">
        <v>0.38346067207847329</v>
      </c>
      <c r="Q25" s="25">
        <v>0.58420856500933005</v>
      </c>
      <c r="R25" s="9">
        <v>0.56808467306287247</v>
      </c>
      <c r="S25" s="9">
        <v>0.54348794862793215</v>
      </c>
      <c r="T25" s="9">
        <v>0.46040555660722543</v>
      </c>
      <c r="U25" s="9">
        <v>0.39239932592619287</v>
      </c>
      <c r="V25" s="26">
        <v>0.25693338955766737</v>
      </c>
      <c r="W25" s="25">
        <v>0.42705323014260999</v>
      </c>
      <c r="X25" s="9">
        <v>0.46409064206244177</v>
      </c>
      <c r="Y25" s="9">
        <v>0.37159351502283477</v>
      </c>
      <c r="Z25" s="26">
        <v>0.44301153242436453</v>
      </c>
      <c r="AA25" s="9">
        <v>0.40159769807903589</v>
      </c>
      <c r="AB25" s="9">
        <v>0.42726988277879085</v>
      </c>
      <c r="AC25" s="9">
        <v>0.48898631171974966</v>
      </c>
      <c r="AD25" s="9">
        <v>0.54944472873889816</v>
      </c>
      <c r="AE25" s="9">
        <v>0.51796978706086316</v>
      </c>
      <c r="AF25" s="9">
        <v>0.31055834692709594</v>
      </c>
      <c r="AG25" s="9">
        <v>0.37242537402445725</v>
      </c>
      <c r="AH25" s="9">
        <v>0.42389253263568899</v>
      </c>
      <c r="AI25" s="9">
        <v>0.40348014165482921</v>
      </c>
      <c r="AJ25" s="9">
        <v>0.42427295471561438</v>
      </c>
      <c r="AK25" s="26">
        <v>0.49103391113576117</v>
      </c>
    </row>
    <row r="26" spans="2:37" x14ac:dyDescent="0.25">
      <c r="C26" s="62"/>
      <c r="D26" s="3" t="s">
        <v>34</v>
      </c>
      <c r="E26" s="25">
        <v>0.10041365561892061</v>
      </c>
      <c r="F26" s="25">
        <v>4.2515350327380436E-2</v>
      </c>
      <c r="G26" s="9">
        <v>3.8449104689647531E-2</v>
      </c>
      <c r="H26" s="26">
        <v>0.53209141316463515</v>
      </c>
      <c r="I26" s="9">
        <v>0.14581725020627814</v>
      </c>
      <c r="J26" s="9">
        <v>5.2035912233606769E-2</v>
      </c>
      <c r="K26" s="25">
        <v>0</v>
      </c>
      <c r="L26" s="9">
        <v>0</v>
      </c>
      <c r="M26" s="9">
        <v>1</v>
      </c>
      <c r="N26" s="26">
        <v>0</v>
      </c>
      <c r="O26" s="9">
        <v>0.10073778038160319</v>
      </c>
      <c r="P26" s="9">
        <v>0.10011131272168251</v>
      </c>
      <c r="Q26" s="25">
        <v>8.3569612260599377E-2</v>
      </c>
      <c r="R26" s="9">
        <v>0.10171064201324767</v>
      </c>
      <c r="S26" s="9">
        <v>0.10178915137924095</v>
      </c>
      <c r="T26" s="9">
        <v>0.11738798011931079</v>
      </c>
      <c r="U26" s="9">
        <v>8.9493609072420918E-2</v>
      </c>
      <c r="V26" s="26">
        <v>0.10200947167029958</v>
      </c>
      <c r="W26" s="25">
        <v>0.12282306274119319</v>
      </c>
      <c r="X26" s="9">
        <v>9.9423551801533006E-2</v>
      </c>
      <c r="Y26" s="9">
        <v>8.3096479997901332E-2</v>
      </c>
      <c r="Z26" s="26">
        <v>8.850197190971347E-2</v>
      </c>
      <c r="AA26" s="9">
        <v>0.11461487026155033</v>
      </c>
      <c r="AB26" s="9">
        <v>7.6593241447535418E-2</v>
      </c>
      <c r="AC26" s="9">
        <v>0.10391579813692985</v>
      </c>
      <c r="AD26" s="9">
        <v>6.7021465617371601E-2</v>
      </c>
      <c r="AE26" s="9">
        <v>5.9819639251159122E-2</v>
      </c>
      <c r="AF26" s="9">
        <v>6.4360490987885696E-2</v>
      </c>
      <c r="AG26" s="9">
        <v>0.15260195157330508</v>
      </c>
      <c r="AH26" s="9">
        <v>6.2353170460807614E-2</v>
      </c>
      <c r="AI26" s="9">
        <v>0.18245056486024785</v>
      </c>
      <c r="AJ26" s="9">
        <v>7.2588167882401425E-2</v>
      </c>
      <c r="AK26" s="26">
        <v>8.2449064634253055E-2</v>
      </c>
    </row>
    <row r="27" spans="2:37" x14ac:dyDescent="0.25">
      <c r="C27" s="62"/>
      <c r="D27" s="3" t="s">
        <v>516</v>
      </c>
      <c r="E27" s="25">
        <v>0.1158429915394377</v>
      </c>
      <c r="F27" s="25">
        <v>0.22686818924137592</v>
      </c>
      <c r="G27" s="9">
        <v>1.4909818923129372E-2</v>
      </c>
      <c r="H27" s="26">
        <v>2.0052618420023528E-2</v>
      </c>
      <c r="I27" s="9">
        <v>2.3356494022918142E-2</v>
      </c>
      <c r="J27" s="9">
        <v>0.23784751414884481</v>
      </c>
      <c r="K27" s="25">
        <v>0</v>
      </c>
      <c r="L27" s="9">
        <v>0</v>
      </c>
      <c r="M27" s="9">
        <v>0</v>
      </c>
      <c r="N27" s="26">
        <v>0</v>
      </c>
      <c r="O27" s="9">
        <v>8.0633900536921072E-2</v>
      </c>
      <c r="P27" s="9">
        <v>0.14868595760820402</v>
      </c>
      <c r="Q27" s="25">
        <v>5.7965193495240874E-2</v>
      </c>
      <c r="R27" s="9">
        <v>4.7992674265996321E-2</v>
      </c>
      <c r="S27" s="9">
        <v>7.3821384922667613E-2</v>
      </c>
      <c r="T27" s="9">
        <v>0.11179222657711324</v>
      </c>
      <c r="U27" s="9">
        <v>0.15294247999680902</v>
      </c>
      <c r="V27" s="26">
        <v>0.17377532788528324</v>
      </c>
      <c r="W27" s="25">
        <v>8.7800818478499604E-2</v>
      </c>
      <c r="X27" s="9">
        <v>9.5005464702440173E-2</v>
      </c>
      <c r="Y27" s="9">
        <v>0.16507921097783734</v>
      </c>
      <c r="Z27" s="26">
        <v>0.14281208818883129</v>
      </c>
      <c r="AA27" s="9">
        <v>0.13003038514677304</v>
      </c>
      <c r="AB27" s="9">
        <v>0.14333716292336263</v>
      </c>
      <c r="AC27" s="9">
        <v>0.10075557231975453</v>
      </c>
      <c r="AD27" s="9">
        <v>0.1139697558737697</v>
      </c>
      <c r="AE27" s="9">
        <v>0.13328943113137837</v>
      </c>
      <c r="AF27" s="9">
        <v>4.1917185180222291E-2</v>
      </c>
      <c r="AG27" s="9">
        <v>0.12354950236202689</v>
      </c>
      <c r="AH27" s="9">
        <v>0.11367413274103327</v>
      </c>
      <c r="AI27" s="9">
        <v>0.11656200955220548</v>
      </c>
      <c r="AJ27" s="9">
        <v>0.13171708966442669</v>
      </c>
      <c r="AK27" s="26">
        <v>0.12934587158073269</v>
      </c>
    </row>
    <row r="28" spans="2:37" x14ac:dyDescent="0.25">
      <c r="C28" s="62"/>
      <c r="D28" s="3" t="s">
        <v>6</v>
      </c>
      <c r="E28" s="25">
        <v>7.8881669516582972E-2</v>
      </c>
      <c r="F28" s="25">
        <v>2.9509016450116131E-2</v>
      </c>
      <c r="G28" s="9">
        <v>9.8307926588369954E-2</v>
      </c>
      <c r="H28" s="26">
        <v>5.6911956193849436E-2</v>
      </c>
      <c r="I28" s="9">
        <v>9.8118668170884368E-2</v>
      </c>
      <c r="J28" s="9">
        <v>3.6305333474979655E-2</v>
      </c>
      <c r="K28" s="25">
        <v>0</v>
      </c>
      <c r="L28" s="9">
        <v>0</v>
      </c>
      <c r="M28" s="9">
        <v>0</v>
      </c>
      <c r="N28" s="26">
        <v>1</v>
      </c>
      <c r="O28" s="9">
        <v>8.9798907273552844E-2</v>
      </c>
      <c r="P28" s="9">
        <v>6.8698093087665849E-2</v>
      </c>
      <c r="Q28" s="25">
        <v>0.15875951110339465</v>
      </c>
      <c r="R28" s="9">
        <v>0.14563713819400789</v>
      </c>
      <c r="S28" s="9">
        <v>8.3711201566031651E-2</v>
      </c>
      <c r="T28" s="9">
        <v>6.6034362296579815E-2</v>
      </c>
      <c r="U28" s="9">
        <v>5.189105894951182E-2</v>
      </c>
      <c r="V28" s="26">
        <v>3.5501906609732001E-2</v>
      </c>
      <c r="W28" s="25">
        <v>9.6099269261888817E-2</v>
      </c>
      <c r="X28" s="9">
        <v>7.5026513338829481E-2</v>
      </c>
      <c r="Y28" s="9">
        <v>6.0424848884670188E-2</v>
      </c>
      <c r="Z28" s="26">
        <v>8.0991703399269366E-2</v>
      </c>
      <c r="AA28" s="9">
        <v>7.3648330794820555E-2</v>
      </c>
      <c r="AB28" s="9">
        <v>5.1361753730162336E-2</v>
      </c>
      <c r="AC28" s="9">
        <v>9.6487142244651103E-2</v>
      </c>
      <c r="AD28" s="9">
        <v>5.1729092872150835E-2</v>
      </c>
      <c r="AE28" s="9">
        <v>7.4754459216702637E-2</v>
      </c>
      <c r="AF28" s="9">
        <v>8.0150564573709865E-2</v>
      </c>
      <c r="AG28" s="9">
        <v>9.6439964639135553E-2</v>
      </c>
      <c r="AH28" s="9">
        <v>6.1136716718913298E-2</v>
      </c>
      <c r="AI28" s="9">
        <v>7.0169442239322491E-2</v>
      </c>
      <c r="AJ28" s="9">
        <v>9.2463762996165669E-2</v>
      </c>
      <c r="AK28" s="26">
        <v>7.3650176126147701E-2</v>
      </c>
    </row>
    <row r="29" spans="2:37" x14ac:dyDescent="0.25">
      <c r="C29" s="62"/>
      <c r="D29" s="3" t="s">
        <v>482</v>
      </c>
      <c r="E29" s="25">
        <v>3.5486746760054574E-2</v>
      </c>
      <c r="F29" s="25">
        <v>2.5070276147204072E-3</v>
      </c>
      <c r="G29" s="9">
        <v>2.7949556934935959E-3</v>
      </c>
      <c r="H29" s="26">
        <v>4.1560177549836499E-3</v>
      </c>
      <c r="I29" s="9">
        <v>5.3539639365797718E-2</v>
      </c>
      <c r="J29" s="9">
        <v>1.5332182813827672E-2</v>
      </c>
      <c r="K29" s="25">
        <v>0</v>
      </c>
      <c r="L29" s="9">
        <v>0</v>
      </c>
      <c r="M29" s="9">
        <v>0</v>
      </c>
      <c r="N29" s="26">
        <v>0</v>
      </c>
      <c r="O29" s="9">
        <v>3.9862933181137636E-2</v>
      </c>
      <c r="P29" s="9">
        <v>3.1404649266314831E-2</v>
      </c>
      <c r="Q29" s="25">
        <v>2.5203415334546113E-2</v>
      </c>
      <c r="R29" s="9">
        <v>4.4336064978825807E-2</v>
      </c>
      <c r="S29" s="9">
        <v>4.3580105384353814E-2</v>
      </c>
      <c r="T29" s="9">
        <v>4.5815886975148636E-2</v>
      </c>
      <c r="U29" s="9">
        <v>3.7877079041582697E-2</v>
      </c>
      <c r="V29" s="26">
        <v>2.3455161364665592E-2</v>
      </c>
      <c r="W29" s="25">
        <v>3.0688746989227401E-2</v>
      </c>
      <c r="X29" s="9">
        <v>3.280251001509122E-2</v>
      </c>
      <c r="Y29" s="9">
        <v>3.8737135168506749E-2</v>
      </c>
      <c r="Z29" s="26">
        <v>4.3944472027145014E-2</v>
      </c>
      <c r="AA29" s="9">
        <v>0</v>
      </c>
      <c r="AB29" s="9">
        <v>0</v>
      </c>
      <c r="AC29" s="9">
        <v>0</v>
      </c>
      <c r="AD29" s="9">
        <v>0</v>
      </c>
      <c r="AE29" s="9">
        <v>0</v>
      </c>
      <c r="AF29" s="9">
        <v>0.37714301896038671</v>
      </c>
      <c r="AG29" s="9">
        <v>0</v>
      </c>
      <c r="AH29" s="9">
        <v>0</v>
      </c>
      <c r="AI29" s="9">
        <v>0</v>
      </c>
      <c r="AJ29" s="9">
        <v>0</v>
      </c>
      <c r="AK29" s="26">
        <v>0</v>
      </c>
    </row>
    <row r="30" spans="2:37" x14ac:dyDescent="0.25">
      <c r="C30" s="62"/>
      <c r="D30" s="3" t="s">
        <v>36</v>
      </c>
      <c r="E30" s="25">
        <v>6.0648614728489288E-3</v>
      </c>
      <c r="F30" s="25">
        <v>1.3671672936492664E-3</v>
      </c>
      <c r="G30" s="9">
        <v>4.6527593950973015E-3</v>
      </c>
      <c r="H30" s="26">
        <v>2.5781439070323509E-3</v>
      </c>
      <c r="I30" s="9">
        <v>8.9033220533658725E-3</v>
      </c>
      <c r="J30" s="9">
        <v>3.0405549527903128E-3</v>
      </c>
      <c r="K30" s="25">
        <v>0</v>
      </c>
      <c r="L30" s="9">
        <v>0</v>
      </c>
      <c r="M30" s="9">
        <v>0</v>
      </c>
      <c r="N30" s="26">
        <v>0</v>
      </c>
      <c r="O30" s="9">
        <v>6.5572352886884913E-3</v>
      </c>
      <c r="P30" s="9">
        <v>5.6055762125276068E-3</v>
      </c>
      <c r="Q30" s="25">
        <v>2.5039694297537378E-3</v>
      </c>
      <c r="R30" s="9">
        <v>8.0905572529693746E-3</v>
      </c>
      <c r="S30" s="9">
        <v>1.0418807871906903E-2</v>
      </c>
      <c r="T30" s="9">
        <v>6.1545976898930068E-3</v>
      </c>
      <c r="U30" s="9">
        <v>4.8623284680761264E-3</v>
      </c>
      <c r="V30" s="26">
        <v>4.839284554280671E-3</v>
      </c>
      <c r="W30" s="25">
        <v>4.6451577005520795E-3</v>
      </c>
      <c r="X30" s="9">
        <v>7.7941477728474063E-3</v>
      </c>
      <c r="Y30" s="9">
        <v>6.8782968331232543E-3</v>
      </c>
      <c r="Z30" s="26">
        <v>4.0007742750063306E-3</v>
      </c>
      <c r="AA30" s="9">
        <v>0</v>
      </c>
      <c r="AB30" s="9">
        <v>0</v>
      </c>
      <c r="AC30" s="9">
        <v>0</v>
      </c>
      <c r="AD30" s="9">
        <v>0</v>
      </c>
      <c r="AE30" s="9">
        <v>0</v>
      </c>
      <c r="AF30" s="9">
        <v>0</v>
      </c>
      <c r="AG30" s="9">
        <v>0</v>
      </c>
      <c r="AH30" s="9">
        <v>0.12684125661320267</v>
      </c>
      <c r="AI30" s="9">
        <v>0</v>
      </c>
      <c r="AJ30" s="9">
        <v>0</v>
      </c>
      <c r="AK30" s="26">
        <v>0</v>
      </c>
    </row>
    <row r="31" spans="2:37" x14ac:dyDescent="0.25">
      <c r="C31" s="63"/>
      <c r="D31" s="3" t="s">
        <v>517</v>
      </c>
      <c r="E31" s="27">
        <v>1.2782296642052361E-2</v>
      </c>
      <c r="F31" s="27">
        <v>1.3594436375278374E-2</v>
      </c>
      <c r="G31" s="28">
        <v>4.7897256331093261E-3</v>
      </c>
      <c r="H31" s="29">
        <v>1.5838706528149209E-2</v>
      </c>
      <c r="I31" s="28">
        <v>1.2532188037483292E-2</v>
      </c>
      <c r="J31" s="28">
        <v>1.6512609279352653E-2</v>
      </c>
      <c r="K31" s="27">
        <v>0</v>
      </c>
      <c r="L31" s="28">
        <v>0</v>
      </c>
      <c r="M31" s="28">
        <v>0</v>
      </c>
      <c r="N31" s="29">
        <v>0</v>
      </c>
      <c r="O31" s="28">
        <v>1.0582350927305032E-2</v>
      </c>
      <c r="P31" s="28">
        <v>1.4834401379928468E-2</v>
      </c>
      <c r="Q31" s="27">
        <v>2.1834395120802815E-2</v>
      </c>
      <c r="R31" s="28">
        <v>4.0768569086515214E-3</v>
      </c>
      <c r="S31" s="28">
        <v>9.3288357930809071E-3</v>
      </c>
      <c r="T31" s="28">
        <v>1.3062385140117337E-2</v>
      </c>
      <c r="U31" s="28">
        <v>1.8530825975442165E-2</v>
      </c>
      <c r="V31" s="29">
        <v>1.209724416703294E-2</v>
      </c>
      <c r="W31" s="27">
        <v>8.8930400651718554E-3</v>
      </c>
      <c r="X31" s="28">
        <v>1.5027862042612444E-2</v>
      </c>
      <c r="Y31" s="28">
        <v>1.4481262084775766E-2</v>
      </c>
      <c r="Z31" s="29">
        <v>1.235453551561321E-2</v>
      </c>
      <c r="AA31" s="28">
        <v>1.0625972437382347E-2</v>
      </c>
      <c r="AB31" s="28">
        <v>8.2828901791276392E-3</v>
      </c>
      <c r="AC31" s="28">
        <v>1.836351644406823E-2</v>
      </c>
      <c r="AD31" s="28">
        <v>1.4451848883892051E-2</v>
      </c>
      <c r="AE31" s="28">
        <v>2.1824910296815197E-2</v>
      </c>
      <c r="AF31" s="28">
        <v>1.4951662396504386E-2</v>
      </c>
      <c r="AG31" s="28">
        <v>1.0747532386699992E-2</v>
      </c>
      <c r="AH31" s="28">
        <v>9.4135692142615131E-3</v>
      </c>
      <c r="AI31" s="28">
        <v>1.0706627047619604E-2</v>
      </c>
      <c r="AJ31" s="28">
        <v>6.9141169551659321E-3</v>
      </c>
      <c r="AK31" s="29">
        <v>8.7907786922028948E-3</v>
      </c>
    </row>
    <row r="32" spans="2:37" x14ac:dyDescent="0.25">
      <c r="C32" s="38" t="s">
        <v>484</v>
      </c>
      <c r="D32" s="3" t="s">
        <v>484</v>
      </c>
      <c r="E32" s="9" t="s">
        <v>484</v>
      </c>
      <c r="F32" s="9" t="s">
        <v>484</v>
      </c>
      <c r="G32" s="9" t="s">
        <v>484</v>
      </c>
      <c r="H32" s="9" t="s">
        <v>484</v>
      </c>
      <c r="I32" s="9" t="s">
        <v>484</v>
      </c>
      <c r="J32" s="9" t="s">
        <v>484</v>
      </c>
      <c r="K32" s="9" t="s">
        <v>484</v>
      </c>
      <c r="L32" s="9" t="s">
        <v>484</v>
      </c>
      <c r="M32" s="9" t="s">
        <v>484</v>
      </c>
      <c r="N32" s="9" t="s">
        <v>484</v>
      </c>
      <c r="O32" s="9" t="s">
        <v>484</v>
      </c>
      <c r="P32" s="9" t="s">
        <v>484</v>
      </c>
      <c r="Q32" s="9" t="s">
        <v>484</v>
      </c>
      <c r="R32" s="9" t="s">
        <v>484</v>
      </c>
      <c r="S32" s="9" t="s">
        <v>484</v>
      </c>
      <c r="T32" s="9" t="s">
        <v>484</v>
      </c>
      <c r="U32" s="9" t="s">
        <v>484</v>
      </c>
      <c r="V32" s="9" t="s">
        <v>484</v>
      </c>
      <c r="W32" s="9" t="s">
        <v>484</v>
      </c>
      <c r="X32" s="9" t="s">
        <v>484</v>
      </c>
      <c r="Y32" s="9" t="s">
        <v>484</v>
      </c>
      <c r="Z32" s="9" t="s">
        <v>484</v>
      </c>
      <c r="AA32" s="9" t="s">
        <v>484</v>
      </c>
      <c r="AB32" s="9" t="s">
        <v>484</v>
      </c>
      <c r="AC32" s="9" t="s">
        <v>484</v>
      </c>
      <c r="AD32" s="9" t="s">
        <v>484</v>
      </c>
      <c r="AE32" s="9" t="s">
        <v>484</v>
      </c>
      <c r="AF32" s="9" t="s">
        <v>484</v>
      </c>
      <c r="AG32" s="9" t="s">
        <v>484</v>
      </c>
      <c r="AH32" s="9" t="s">
        <v>484</v>
      </c>
      <c r="AI32" s="9" t="s">
        <v>484</v>
      </c>
      <c r="AJ32" s="9" t="s">
        <v>484</v>
      </c>
      <c r="AK32" s="9" t="s">
        <v>484</v>
      </c>
    </row>
    <row r="33" spans="3:37" ht="13.5" customHeight="1" x14ac:dyDescent="0.25">
      <c r="C33" s="64" t="s">
        <v>37</v>
      </c>
      <c r="D33" s="3" t="s">
        <v>536</v>
      </c>
      <c r="E33" s="51">
        <v>0.15740650145746546</v>
      </c>
      <c r="F33" s="44">
        <v>4.1410133107224516E-2</v>
      </c>
      <c r="G33" s="44">
        <v>2.8004859743849583E-2</v>
      </c>
      <c r="H33" s="44">
        <v>2.2125354569594257E-2</v>
      </c>
      <c r="I33" s="43">
        <v>5.444242352150952E-2</v>
      </c>
      <c r="J33" s="45">
        <v>8.5735440031194529E-2</v>
      </c>
      <c r="K33" s="44">
        <v>0</v>
      </c>
      <c r="L33" s="44">
        <v>0</v>
      </c>
      <c r="M33" s="44">
        <v>0</v>
      </c>
      <c r="N33" s="44">
        <v>0</v>
      </c>
      <c r="O33" s="43">
        <v>0.17150004523664547</v>
      </c>
      <c r="P33" s="45">
        <v>0.14266288875864402</v>
      </c>
      <c r="Q33" s="44">
        <v>0.10393271222677981</v>
      </c>
      <c r="R33" s="44">
        <v>0.21386984427791778</v>
      </c>
      <c r="S33" s="44">
        <v>0.23179451122434394</v>
      </c>
      <c r="T33" s="44">
        <v>0.17589909541631016</v>
      </c>
      <c r="U33" s="44">
        <v>0.12375442893741324</v>
      </c>
      <c r="V33" s="44">
        <v>9.97196655099611E-2</v>
      </c>
      <c r="W33" s="43">
        <v>0.1069853249885984</v>
      </c>
      <c r="X33" s="44">
        <v>0.13531400238598967</v>
      </c>
      <c r="Y33" s="44">
        <v>0.18797166198909485</v>
      </c>
      <c r="Z33" s="45">
        <v>0.21453336625403652</v>
      </c>
      <c r="AA33" s="44">
        <v>0.17345986033492425</v>
      </c>
      <c r="AB33" s="44">
        <v>0.19727267502929066</v>
      </c>
      <c r="AC33" s="44">
        <v>0.15268561917037474</v>
      </c>
      <c r="AD33" s="44">
        <v>0.18100953200639777</v>
      </c>
      <c r="AE33" s="44">
        <v>0.17850258854049528</v>
      </c>
      <c r="AF33" s="44">
        <v>0.13778910369617409</v>
      </c>
      <c r="AG33" s="44">
        <v>0.13278558882239197</v>
      </c>
      <c r="AH33" s="44">
        <v>0.15606123707487879</v>
      </c>
      <c r="AI33" s="44">
        <v>0.14513067805473145</v>
      </c>
      <c r="AJ33" s="44">
        <v>0.16040852138241898</v>
      </c>
      <c r="AK33" s="45">
        <v>0.14259222934673527</v>
      </c>
    </row>
    <row r="34" spans="3:37" x14ac:dyDescent="0.25">
      <c r="C34" s="65"/>
      <c r="D34" s="3" t="s">
        <v>518</v>
      </c>
      <c r="E34" s="52">
        <v>2.2245645125397995E-2</v>
      </c>
      <c r="F34" s="42">
        <v>1.1557851341761243E-2</v>
      </c>
      <c r="G34" s="42">
        <v>7.7762838501804609E-3</v>
      </c>
      <c r="H34" s="42">
        <v>1.3062361204514942E-3</v>
      </c>
      <c r="I34" s="46">
        <v>7.3872563490249635E-3</v>
      </c>
      <c r="J34" s="47">
        <v>2.2167387299522816E-2</v>
      </c>
      <c r="K34" s="42">
        <v>0</v>
      </c>
      <c r="L34" s="42">
        <v>0</v>
      </c>
      <c r="M34" s="42">
        <v>0</v>
      </c>
      <c r="N34" s="42">
        <v>0</v>
      </c>
      <c r="O34" s="46">
        <v>2.2189218852855509E-2</v>
      </c>
      <c r="P34" s="47">
        <v>2.2304674076628495E-2</v>
      </c>
      <c r="Q34" s="42">
        <v>2.4363718474023535E-2</v>
      </c>
      <c r="R34" s="42">
        <v>1.6871346627348557E-2</v>
      </c>
      <c r="S34" s="42">
        <v>2.869503086841417E-2</v>
      </c>
      <c r="T34" s="42">
        <v>2.5678920002568825E-2</v>
      </c>
      <c r="U34" s="42">
        <v>3.0988810897216647E-2</v>
      </c>
      <c r="V34" s="42">
        <v>1.2280649214887154E-2</v>
      </c>
      <c r="W34" s="46">
        <v>1.360322621704259E-2</v>
      </c>
      <c r="X34" s="42">
        <v>1.8006545116709936E-2</v>
      </c>
      <c r="Y34" s="42">
        <v>3.1647435173999539E-2</v>
      </c>
      <c r="Z34" s="47">
        <v>2.8623538108391834E-2</v>
      </c>
      <c r="AA34" s="42">
        <v>1.4584691898530736E-2</v>
      </c>
      <c r="AB34" s="42">
        <v>2.099601839671018E-2</v>
      </c>
      <c r="AC34" s="42">
        <v>3.1746196551537029E-2</v>
      </c>
      <c r="AD34" s="42">
        <v>7.1916678277790472E-3</v>
      </c>
      <c r="AE34" s="42">
        <v>2.3476426045448712E-2</v>
      </c>
      <c r="AF34" s="42">
        <v>1.6281163319432908E-2</v>
      </c>
      <c r="AG34" s="42">
        <v>3.3776069728369912E-2</v>
      </c>
      <c r="AH34" s="42">
        <v>2.0858298059671099E-2</v>
      </c>
      <c r="AI34" s="42">
        <v>1.6813799397255382E-2</v>
      </c>
      <c r="AJ34" s="42">
        <v>2.7622915357182795E-2</v>
      </c>
      <c r="AK34" s="47">
        <v>1.2155015117569761E-2</v>
      </c>
    </row>
    <row r="35" spans="3:37" ht="13.5" customHeight="1" x14ac:dyDescent="0.25">
      <c r="C35" s="65"/>
      <c r="D35" s="3" t="s">
        <v>519</v>
      </c>
      <c r="E35" s="52">
        <v>1.9362875907796125E-2</v>
      </c>
      <c r="F35" s="42">
        <v>1.039099846622136E-2</v>
      </c>
      <c r="G35" s="42">
        <v>1.1356508130723303E-2</v>
      </c>
      <c r="H35" s="42">
        <v>2.5857837969117167E-3</v>
      </c>
      <c r="I35" s="46">
        <v>1.1099788099246825E-2</v>
      </c>
      <c r="J35" s="47">
        <v>1.758513930861292E-2</v>
      </c>
      <c r="K35" s="42">
        <v>0</v>
      </c>
      <c r="L35" s="42">
        <v>0</v>
      </c>
      <c r="M35" s="42">
        <v>0</v>
      </c>
      <c r="N35" s="42">
        <v>0</v>
      </c>
      <c r="O35" s="46">
        <v>2.426467540097246E-2</v>
      </c>
      <c r="P35" s="47">
        <v>1.423497944775646E-2</v>
      </c>
      <c r="Q35" s="42">
        <v>3.9891767148438159E-2</v>
      </c>
      <c r="R35" s="42">
        <v>2.48716317909847E-2</v>
      </c>
      <c r="S35" s="42">
        <v>1.6284824786870086E-2</v>
      </c>
      <c r="T35" s="42">
        <v>1.7562292003590763E-2</v>
      </c>
      <c r="U35" s="42">
        <v>2.0367884742200471E-2</v>
      </c>
      <c r="V35" s="42">
        <v>9.3035768399253056E-3</v>
      </c>
      <c r="W35" s="46">
        <v>1.4129047164432565E-2</v>
      </c>
      <c r="X35" s="42">
        <v>1.7213896470334736E-2</v>
      </c>
      <c r="Y35" s="42">
        <v>1.970504810567876E-2</v>
      </c>
      <c r="Z35" s="47">
        <v>2.7859453258865904E-2</v>
      </c>
      <c r="AA35" s="42">
        <v>2.2783268775981608E-2</v>
      </c>
      <c r="AB35" s="42">
        <v>9.1800115179013781E-3</v>
      </c>
      <c r="AC35" s="42">
        <v>1.3482363701574166E-2</v>
      </c>
      <c r="AD35" s="42">
        <v>3.2220430878461312E-2</v>
      </c>
      <c r="AE35" s="42">
        <v>3.0246771762695888E-2</v>
      </c>
      <c r="AF35" s="42">
        <v>1.3444294643913675E-2</v>
      </c>
      <c r="AG35" s="42">
        <v>1.1881885621601257E-2</v>
      </c>
      <c r="AH35" s="42">
        <v>3.6472479641502707E-2</v>
      </c>
      <c r="AI35" s="42">
        <v>2.739658603087115E-2</v>
      </c>
      <c r="AJ35" s="42">
        <v>1.7001951015633728E-2</v>
      </c>
      <c r="AK35" s="47">
        <v>1.4057576873300563E-2</v>
      </c>
    </row>
    <row r="36" spans="3:37" x14ac:dyDescent="0.25">
      <c r="C36" s="65"/>
      <c r="D36" s="3" t="s">
        <v>520</v>
      </c>
      <c r="E36" s="52">
        <v>1.772091860304835E-2</v>
      </c>
      <c r="F36" s="42">
        <v>1.2597548676019688E-2</v>
      </c>
      <c r="G36" s="42">
        <v>6.8615411906189144E-3</v>
      </c>
      <c r="H36" s="42">
        <v>5.9923681038325195E-3</v>
      </c>
      <c r="I36" s="46">
        <v>1.0009235341689583E-2</v>
      </c>
      <c r="J36" s="47">
        <v>1.915021248090824E-2</v>
      </c>
      <c r="K36" s="42">
        <v>0</v>
      </c>
      <c r="L36" s="42">
        <v>0</v>
      </c>
      <c r="M36" s="42">
        <v>0</v>
      </c>
      <c r="N36" s="42">
        <v>0</v>
      </c>
      <c r="O36" s="46">
        <v>1.9927265729179199E-2</v>
      </c>
      <c r="P36" s="47">
        <v>1.5412803056205864E-2</v>
      </c>
      <c r="Q36" s="42">
        <v>1.0037807128278731E-2</v>
      </c>
      <c r="R36" s="42">
        <v>2.2958297648206036E-2</v>
      </c>
      <c r="S36" s="42">
        <v>2.6173590751862756E-2</v>
      </c>
      <c r="T36" s="42">
        <v>1.8565299552321512E-2</v>
      </c>
      <c r="U36" s="42">
        <v>1.947160443990912E-2</v>
      </c>
      <c r="V36" s="42">
        <v>9.820205300287585E-3</v>
      </c>
      <c r="W36" s="46">
        <v>1.3171255355424972E-2</v>
      </c>
      <c r="X36" s="42">
        <v>1.8771971129538084E-2</v>
      </c>
      <c r="Y36" s="42">
        <v>2.1602665991754744E-2</v>
      </c>
      <c r="Z36" s="47">
        <v>1.7196953232691416E-2</v>
      </c>
      <c r="AA36" s="42">
        <v>1.8359015378618285E-2</v>
      </c>
      <c r="AB36" s="42">
        <v>3.6610319204832598E-2</v>
      </c>
      <c r="AC36" s="42">
        <v>1.0406595379460492E-2</v>
      </c>
      <c r="AD36" s="42">
        <v>1.3741564527751698E-2</v>
      </c>
      <c r="AE36" s="42">
        <v>1.318573823301996E-2</v>
      </c>
      <c r="AF36" s="42">
        <v>1.495673910910343E-2</v>
      </c>
      <c r="AG36" s="42">
        <v>1.2151765229253328E-2</v>
      </c>
      <c r="AH36" s="42">
        <v>2.3848210955980151E-2</v>
      </c>
      <c r="AI36" s="42">
        <v>1.3041290586355413E-2</v>
      </c>
      <c r="AJ36" s="42">
        <v>3.2775249445419478E-2</v>
      </c>
      <c r="AK36" s="47">
        <v>1.6415112699343492E-2</v>
      </c>
    </row>
    <row r="37" spans="3:37" x14ac:dyDescent="0.25">
      <c r="C37" s="65"/>
      <c r="D37" s="3" t="s">
        <v>521</v>
      </c>
      <c r="E37" s="52">
        <v>1.6357357260995384E-2</v>
      </c>
      <c r="F37" s="42">
        <v>1.5031982396886559E-2</v>
      </c>
      <c r="G37" s="42">
        <v>9.0572937351216121E-3</v>
      </c>
      <c r="H37" s="42">
        <v>4.6395065516256053E-3</v>
      </c>
      <c r="I37" s="46">
        <v>1.0760946746905841E-2</v>
      </c>
      <c r="J37" s="47">
        <v>1.6622474335534303E-2</v>
      </c>
      <c r="K37" s="42">
        <v>0</v>
      </c>
      <c r="L37" s="42">
        <v>0</v>
      </c>
      <c r="M37" s="42">
        <v>0</v>
      </c>
      <c r="N37" s="42">
        <v>0</v>
      </c>
      <c r="O37" s="46">
        <v>1.6495065426519573E-2</v>
      </c>
      <c r="P37" s="47">
        <v>1.6213297265172878E-2</v>
      </c>
      <c r="Q37" s="42">
        <v>2.8334454562850782E-2</v>
      </c>
      <c r="R37" s="42">
        <v>2.272770136596285E-2</v>
      </c>
      <c r="S37" s="42">
        <v>1.436437077554506E-2</v>
      </c>
      <c r="T37" s="42">
        <v>1.5245937129222719E-2</v>
      </c>
      <c r="U37" s="42">
        <v>1.2126716867836344E-2</v>
      </c>
      <c r="V37" s="42">
        <v>1.1720044240508017E-2</v>
      </c>
      <c r="W37" s="46">
        <v>1.3547633992980595E-2</v>
      </c>
      <c r="X37" s="42">
        <v>1.3775155308238982E-2</v>
      </c>
      <c r="Y37" s="42">
        <v>2.0646534318542045E-2</v>
      </c>
      <c r="Z37" s="47">
        <v>1.9027586836276967E-2</v>
      </c>
      <c r="AA37" s="42">
        <v>1.6920039451860089E-2</v>
      </c>
      <c r="AB37" s="42">
        <v>2.0134765391073901E-2</v>
      </c>
      <c r="AC37" s="42">
        <v>1.5632903088896265E-2</v>
      </c>
      <c r="AD37" s="42">
        <v>1.8974847434119799E-2</v>
      </c>
      <c r="AE37" s="42">
        <v>1.2846080930679247E-2</v>
      </c>
      <c r="AF37" s="42">
        <v>9.5693607900369775E-3</v>
      </c>
      <c r="AG37" s="42">
        <v>2.0377479426709002E-2</v>
      </c>
      <c r="AH37" s="42">
        <v>8.0536725706606485E-3</v>
      </c>
      <c r="AI37" s="42">
        <v>2.312052654614552E-2</v>
      </c>
      <c r="AJ37" s="42">
        <v>9.809263502559994E-3</v>
      </c>
      <c r="AK37" s="47">
        <v>2.1670082621737984E-2</v>
      </c>
    </row>
    <row r="38" spans="3:37" x14ac:dyDescent="0.25">
      <c r="C38" s="65"/>
      <c r="D38" s="3" t="s">
        <v>522</v>
      </c>
      <c r="E38" s="52">
        <v>6.6614505997360546E-2</v>
      </c>
      <c r="F38" s="42">
        <v>6.3059221826498701E-2</v>
      </c>
      <c r="G38" s="42">
        <v>2.4549277650317027E-2</v>
      </c>
      <c r="H38" s="42">
        <v>3.9435162433165319E-2</v>
      </c>
      <c r="I38" s="46">
        <v>3.9552377885906272E-2</v>
      </c>
      <c r="J38" s="47">
        <v>8.2774920924891901E-2</v>
      </c>
      <c r="K38" s="42">
        <v>0</v>
      </c>
      <c r="L38" s="42">
        <v>0</v>
      </c>
      <c r="M38" s="42">
        <v>0</v>
      </c>
      <c r="N38" s="42">
        <v>0</v>
      </c>
      <c r="O38" s="46">
        <v>7.2169272683763872E-2</v>
      </c>
      <c r="P38" s="47">
        <v>6.0803524037122171E-2</v>
      </c>
      <c r="Q38" s="42">
        <v>6.8382074264618897E-2</v>
      </c>
      <c r="R38" s="42">
        <v>7.0809721588099298E-2</v>
      </c>
      <c r="S38" s="42">
        <v>6.880664529277207E-2</v>
      </c>
      <c r="T38" s="42">
        <v>7.1252709186277713E-2</v>
      </c>
      <c r="U38" s="42">
        <v>7.8072599640777049E-2</v>
      </c>
      <c r="V38" s="42">
        <v>5.0353560409820503E-2</v>
      </c>
      <c r="W38" s="46">
        <v>5.4145479252820761E-2</v>
      </c>
      <c r="X38" s="42">
        <v>5.4766167920658249E-2</v>
      </c>
      <c r="Y38" s="42">
        <v>8.1676054936213938E-2</v>
      </c>
      <c r="Z38" s="47">
        <v>8.2955721829145929E-2</v>
      </c>
      <c r="AA38" s="42">
        <v>8.7808799808723831E-2</v>
      </c>
      <c r="AB38" s="42">
        <v>6.7215117609045832E-2</v>
      </c>
      <c r="AC38" s="42">
        <v>4.7092693260457452E-2</v>
      </c>
      <c r="AD38" s="42">
        <v>4.7589391092299829E-2</v>
      </c>
      <c r="AE38" s="42">
        <v>5.2078850883525894E-2</v>
      </c>
      <c r="AF38" s="42">
        <v>6.6482524504070828E-2</v>
      </c>
      <c r="AG38" s="42">
        <v>7.5467750543101564E-2</v>
      </c>
      <c r="AH38" s="42">
        <v>7.7277707812105301E-2</v>
      </c>
      <c r="AI38" s="42">
        <v>6.7347827017573761E-2</v>
      </c>
      <c r="AJ38" s="42">
        <v>6.9254042117784978E-2</v>
      </c>
      <c r="AK38" s="47">
        <v>7.4051223896210633E-2</v>
      </c>
    </row>
    <row r="39" spans="3:37" x14ac:dyDescent="0.25">
      <c r="C39" s="65"/>
      <c r="D39" s="3" t="s">
        <v>523</v>
      </c>
      <c r="E39" s="52">
        <v>2.2619307264594452E-2</v>
      </c>
      <c r="F39" s="42">
        <v>2.0830683854050628E-2</v>
      </c>
      <c r="G39" s="42">
        <v>1.6019192907484846E-2</v>
      </c>
      <c r="H39" s="42">
        <v>1.3357427605440248E-2</v>
      </c>
      <c r="I39" s="46">
        <v>1.5162810185722752E-2</v>
      </c>
      <c r="J39" s="47">
        <v>2.4294799680883949E-2</v>
      </c>
      <c r="K39" s="42">
        <v>0</v>
      </c>
      <c r="L39" s="42">
        <v>0</v>
      </c>
      <c r="M39" s="42">
        <v>0</v>
      </c>
      <c r="N39" s="42">
        <v>0</v>
      </c>
      <c r="O39" s="46">
        <v>2.6971919354925957E-2</v>
      </c>
      <c r="P39" s="47">
        <v>1.8065929640518334E-2</v>
      </c>
      <c r="Q39" s="42">
        <v>4.0447354885039047E-2</v>
      </c>
      <c r="R39" s="42">
        <v>1.7270693065781956E-2</v>
      </c>
      <c r="S39" s="42">
        <v>2.1649478861684061E-2</v>
      </c>
      <c r="T39" s="42">
        <v>2.078368966170123E-2</v>
      </c>
      <c r="U39" s="42">
        <v>2.4818177212670389E-2</v>
      </c>
      <c r="V39" s="42">
        <v>1.9081346165823534E-2</v>
      </c>
      <c r="W39" s="46">
        <v>1.7338990142994705E-2</v>
      </c>
      <c r="X39" s="42">
        <v>2.337692206586765E-2</v>
      </c>
      <c r="Y39" s="42">
        <v>2.1993844880700459E-2</v>
      </c>
      <c r="Z39" s="47">
        <v>2.7750734265514766E-2</v>
      </c>
      <c r="AA39" s="42">
        <v>2.0090155893115247E-2</v>
      </c>
      <c r="AB39" s="42">
        <v>2.1221930134597645E-2</v>
      </c>
      <c r="AC39" s="42">
        <v>2.4652209516090495E-2</v>
      </c>
      <c r="AD39" s="42">
        <v>3.8350854716669776E-2</v>
      </c>
      <c r="AE39" s="42">
        <v>2.011022727286867E-2</v>
      </c>
      <c r="AF39" s="42">
        <v>1.3430046858663777E-2</v>
      </c>
      <c r="AG39" s="42">
        <v>2.488088267233279E-2</v>
      </c>
      <c r="AH39" s="42">
        <v>2.8721621682966877E-2</v>
      </c>
      <c r="AI39" s="42">
        <v>2.4145352185796366E-2</v>
      </c>
      <c r="AJ39" s="42">
        <v>2.0743229683853209E-2</v>
      </c>
      <c r="AK39" s="47">
        <v>2.1916246312228615E-2</v>
      </c>
    </row>
    <row r="40" spans="3:37" ht="13.5" customHeight="1" x14ac:dyDescent="0.25">
      <c r="C40" s="65"/>
      <c r="D40" s="3" t="s">
        <v>524</v>
      </c>
      <c r="E40" s="52">
        <v>3.8025094495857351E-2</v>
      </c>
      <c r="F40" s="42">
        <v>3.7310788168072512E-2</v>
      </c>
      <c r="G40" s="42">
        <v>3.5392566995772395E-2</v>
      </c>
      <c r="H40" s="42">
        <v>2.3957068262240481E-2</v>
      </c>
      <c r="I40" s="46">
        <v>3.3789491432231061E-2</v>
      </c>
      <c r="J40" s="47">
        <v>3.907159666542695E-2</v>
      </c>
      <c r="K40" s="42">
        <v>0</v>
      </c>
      <c r="L40" s="42">
        <v>0</v>
      </c>
      <c r="M40" s="42">
        <v>0</v>
      </c>
      <c r="N40" s="42">
        <v>0</v>
      </c>
      <c r="O40" s="46">
        <v>4.1881371019757349E-2</v>
      </c>
      <c r="P40" s="47">
        <v>3.3990946064578559E-2</v>
      </c>
      <c r="Q40" s="42">
        <v>3.5761026961967139E-2</v>
      </c>
      <c r="R40" s="42">
        <v>4.7259053651328382E-2</v>
      </c>
      <c r="S40" s="42">
        <v>4.1902201889386155E-2</v>
      </c>
      <c r="T40" s="42">
        <v>4.6080229108530942E-2</v>
      </c>
      <c r="U40" s="42">
        <v>3.3421838399920398E-2</v>
      </c>
      <c r="V40" s="42">
        <v>2.7255548702882597E-2</v>
      </c>
      <c r="W40" s="46">
        <v>4.0690505830464671E-2</v>
      </c>
      <c r="X40" s="42">
        <v>4.1201547004600853E-2</v>
      </c>
      <c r="Y40" s="42">
        <v>2.9620161862088597E-2</v>
      </c>
      <c r="Z40" s="47">
        <v>3.8663893088989175E-2</v>
      </c>
      <c r="AA40" s="42">
        <v>3.1121828349726328E-2</v>
      </c>
      <c r="AB40" s="42">
        <v>3.0415550784794812E-2</v>
      </c>
      <c r="AC40" s="42">
        <v>4.0369085542588813E-2</v>
      </c>
      <c r="AD40" s="42">
        <v>3.0520287099965931E-2</v>
      </c>
      <c r="AE40" s="42">
        <v>2.927734478086786E-2</v>
      </c>
      <c r="AF40" s="42">
        <v>4.0278383217397976E-2</v>
      </c>
      <c r="AG40" s="42">
        <v>3.1682941437717403E-2</v>
      </c>
      <c r="AH40" s="42">
        <v>4.0219870133059672E-2</v>
      </c>
      <c r="AI40" s="42">
        <v>4.5108452184722869E-2</v>
      </c>
      <c r="AJ40" s="42">
        <v>4.0570287706836627E-2</v>
      </c>
      <c r="AK40" s="47">
        <v>6.1554886150522417E-2</v>
      </c>
    </row>
    <row r="41" spans="3:37" x14ac:dyDescent="0.25">
      <c r="C41" s="65"/>
      <c r="D41" s="3" t="s">
        <v>525</v>
      </c>
      <c r="E41" s="52">
        <v>4.8695423862671984E-2</v>
      </c>
      <c r="F41" s="42">
        <v>5.795858701414118E-2</v>
      </c>
      <c r="G41" s="42">
        <v>4.0636643715292665E-2</v>
      </c>
      <c r="H41" s="42">
        <v>4.4871850278642003E-2</v>
      </c>
      <c r="I41" s="46">
        <v>5.3121458304840427E-2</v>
      </c>
      <c r="J41" s="47">
        <v>4.9703878524594819E-2</v>
      </c>
      <c r="K41" s="42">
        <v>7.5217096929422633E-2</v>
      </c>
      <c r="L41" s="42">
        <v>7.395105046400946E-2</v>
      </c>
      <c r="M41" s="42">
        <v>8.6392805651103841E-2</v>
      </c>
      <c r="N41" s="42">
        <v>8.9528213556107336E-2</v>
      </c>
      <c r="O41" s="46">
        <v>4.5982005574548575E-2</v>
      </c>
      <c r="P41" s="47">
        <v>5.1533999380427534E-2</v>
      </c>
      <c r="Q41" s="42">
        <v>5.7493257429385346E-2</v>
      </c>
      <c r="R41" s="42">
        <v>5.6256447755937029E-2</v>
      </c>
      <c r="S41" s="42">
        <v>4.9086083324592363E-2</v>
      </c>
      <c r="T41" s="42">
        <v>5.3872354743490801E-2</v>
      </c>
      <c r="U41" s="42">
        <v>4.2127783316720915E-2</v>
      </c>
      <c r="V41" s="42">
        <v>4.0056606865593078E-2</v>
      </c>
      <c r="W41" s="46">
        <v>4.5636490828808808E-2</v>
      </c>
      <c r="X41" s="42">
        <v>4.9934481128935095E-2</v>
      </c>
      <c r="Y41" s="42">
        <v>4.9893477989833832E-2</v>
      </c>
      <c r="Z41" s="47">
        <v>4.8931649749347376E-2</v>
      </c>
      <c r="AA41" s="42">
        <v>5.1468402293124223E-2</v>
      </c>
      <c r="AB41" s="42">
        <v>4.8846697525258914E-2</v>
      </c>
      <c r="AC41" s="42">
        <v>4.308798295882612E-2</v>
      </c>
      <c r="AD41" s="42">
        <v>4.8824412544095801E-2</v>
      </c>
      <c r="AE41" s="42">
        <v>5.1804118312131636E-2</v>
      </c>
      <c r="AF41" s="42">
        <v>4.585627724590334E-2</v>
      </c>
      <c r="AG41" s="42">
        <v>3.9495282609021229E-2</v>
      </c>
      <c r="AH41" s="42">
        <v>6.1480713935417472E-2</v>
      </c>
      <c r="AI41" s="42">
        <v>4.2648353804164957E-2</v>
      </c>
      <c r="AJ41" s="42">
        <v>6.1709651429266772E-2</v>
      </c>
      <c r="AK41" s="47">
        <v>5.2528811785713558E-2</v>
      </c>
    </row>
    <row r="42" spans="3:37" x14ac:dyDescent="0.25">
      <c r="C42" s="65"/>
      <c r="D42" s="3" t="s">
        <v>526</v>
      </c>
      <c r="E42" s="52">
        <v>6.344951872853756E-2</v>
      </c>
      <c r="F42" s="42">
        <v>6.9131818476241322E-2</v>
      </c>
      <c r="G42" s="42">
        <v>8.3135509380986461E-2</v>
      </c>
      <c r="H42" s="42">
        <v>9.5046772476434838E-2</v>
      </c>
      <c r="I42" s="46">
        <v>7.178193825630233E-2</v>
      </c>
      <c r="J42" s="47">
        <v>6.335838792837821E-2</v>
      </c>
      <c r="K42" s="42">
        <v>0.10504108420497879</v>
      </c>
      <c r="L42" s="42">
        <v>9.4820386050136776E-2</v>
      </c>
      <c r="M42" s="42">
        <v>0.10429435162051802</v>
      </c>
      <c r="N42" s="42">
        <v>0.15498896114844618</v>
      </c>
      <c r="O42" s="46">
        <v>5.7293067039145516E-2</v>
      </c>
      <c r="P42" s="47">
        <v>6.988993859238285E-2</v>
      </c>
      <c r="Q42" s="42">
        <v>9.3010269345823252E-2</v>
      </c>
      <c r="R42" s="42">
        <v>5.995573070107417E-2</v>
      </c>
      <c r="S42" s="42">
        <v>5.4459509853154106E-2</v>
      </c>
      <c r="T42" s="42">
        <v>5.9747916142503514E-2</v>
      </c>
      <c r="U42" s="42">
        <v>6.0354949857730621E-2</v>
      </c>
      <c r="V42" s="42">
        <v>6.3928254165485393E-2</v>
      </c>
      <c r="W42" s="46">
        <v>7.0856211010865741E-2</v>
      </c>
      <c r="X42" s="42">
        <v>6.8363246046242207E-2</v>
      </c>
      <c r="Y42" s="42">
        <v>5.3359265685352417E-2</v>
      </c>
      <c r="Z42" s="47">
        <v>5.8058456670928474E-2</v>
      </c>
      <c r="AA42" s="42">
        <v>5.1308850762874822E-2</v>
      </c>
      <c r="AB42" s="42">
        <v>4.8573475252193389E-2</v>
      </c>
      <c r="AC42" s="42">
        <v>8.6767523970017607E-2</v>
      </c>
      <c r="AD42" s="42">
        <v>6.3586588834868604E-2</v>
      </c>
      <c r="AE42" s="42">
        <v>6.1597400707669565E-2</v>
      </c>
      <c r="AF42" s="42">
        <v>5.3447171496648425E-2</v>
      </c>
      <c r="AG42" s="42">
        <v>7.4916621845380338E-2</v>
      </c>
      <c r="AH42" s="42">
        <v>4.834301449871465E-2</v>
      </c>
      <c r="AI42" s="42">
        <v>6.1554764304514224E-2</v>
      </c>
      <c r="AJ42" s="42">
        <v>4.4899545640992834E-2</v>
      </c>
      <c r="AK42" s="47">
        <v>8.1534541111725603E-2</v>
      </c>
    </row>
    <row r="43" spans="3:37" x14ac:dyDescent="0.25">
      <c r="C43" s="65"/>
      <c r="D43" s="3" t="s">
        <v>537</v>
      </c>
      <c r="E43" s="52">
        <v>0.52750285129627317</v>
      </c>
      <c r="F43" s="42">
        <v>0.66072038667288624</v>
      </c>
      <c r="G43" s="42">
        <v>0.73721032269964848</v>
      </c>
      <c r="H43" s="42">
        <v>0.74668246980166197</v>
      </c>
      <c r="I43" s="46">
        <v>0.69289227387662755</v>
      </c>
      <c r="J43" s="47">
        <v>0.57953576282005492</v>
      </c>
      <c r="K43" s="42">
        <v>0.81974181886559871</v>
      </c>
      <c r="L43" s="42">
        <v>0.83122856348585605</v>
      </c>
      <c r="M43" s="42">
        <v>0.80931284272837989</v>
      </c>
      <c r="N43" s="42">
        <v>0.7554828252954463</v>
      </c>
      <c r="O43" s="46">
        <v>0.50132609368168579</v>
      </c>
      <c r="P43" s="47">
        <v>0.55488701968055854</v>
      </c>
      <c r="Q43" s="42">
        <v>0.49834555757279381</v>
      </c>
      <c r="R43" s="42">
        <v>0.44714953152735831</v>
      </c>
      <c r="S43" s="42">
        <v>0.44678375237138118</v>
      </c>
      <c r="T43" s="42">
        <v>0.49531155705347496</v>
      </c>
      <c r="U43" s="42">
        <v>0.55449520568760191</v>
      </c>
      <c r="V43" s="42">
        <v>0.65648054258483035</v>
      </c>
      <c r="W43" s="46">
        <v>0.60989583521556456</v>
      </c>
      <c r="X43" s="42">
        <v>0.55927606542288544</v>
      </c>
      <c r="Y43" s="42">
        <v>0.48188384906674064</v>
      </c>
      <c r="Z43" s="47">
        <v>0.4363986467058103</v>
      </c>
      <c r="AA43" s="42">
        <v>0.51209508705251994</v>
      </c>
      <c r="AB43" s="42">
        <v>0.49953343915429993</v>
      </c>
      <c r="AC43" s="42">
        <v>0.53407682686017599</v>
      </c>
      <c r="AD43" s="42">
        <v>0.51799042303758913</v>
      </c>
      <c r="AE43" s="42">
        <v>0.52687445253059395</v>
      </c>
      <c r="AF43" s="42">
        <v>0.58846493511865772</v>
      </c>
      <c r="AG43" s="42">
        <v>0.54258373206411992</v>
      </c>
      <c r="AH43" s="42">
        <v>0.49866317363504431</v>
      </c>
      <c r="AI43" s="42">
        <v>0.53369236988786872</v>
      </c>
      <c r="AJ43" s="42">
        <v>0.51520534271804963</v>
      </c>
      <c r="AK43" s="47">
        <v>0.50152427408490918</v>
      </c>
    </row>
    <row r="44" spans="3:37" ht="13.5" customHeight="1" x14ac:dyDescent="0.25">
      <c r="C44" s="66"/>
      <c r="D44" s="3" t="s">
        <v>527</v>
      </c>
      <c r="E44" s="53">
        <v>0</v>
      </c>
      <c r="F44" s="49">
        <v>0</v>
      </c>
      <c r="G44" s="49">
        <v>0</v>
      </c>
      <c r="H44" s="49">
        <v>0</v>
      </c>
      <c r="I44" s="48">
        <v>0</v>
      </c>
      <c r="J44" s="50">
        <v>0</v>
      </c>
      <c r="K44" s="49">
        <v>0</v>
      </c>
      <c r="L44" s="49">
        <v>0</v>
      </c>
      <c r="M44" s="49">
        <v>0</v>
      </c>
      <c r="N44" s="49">
        <v>0</v>
      </c>
      <c r="O44" s="48">
        <v>0</v>
      </c>
      <c r="P44" s="50">
        <v>0</v>
      </c>
      <c r="Q44" s="49">
        <v>0</v>
      </c>
      <c r="R44" s="49">
        <v>0</v>
      </c>
      <c r="S44" s="49">
        <v>0</v>
      </c>
      <c r="T44" s="49">
        <v>0</v>
      </c>
      <c r="U44" s="49">
        <v>0</v>
      </c>
      <c r="V44" s="49">
        <v>0</v>
      </c>
      <c r="W44" s="48">
        <v>0</v>
      </c>
      <c r="X44" s="49">
        <v>0</v>
      </c>
      <c r="Y44" s="49">
        <v>0</v>
      </c>
      <c r="Z44" s="50">
        <v>0</v>
      </c>
      <c r="AA44" s="49">
        <v>0</v>
      </c>
      <c r="AB44" s="49">
        <v>0</v>
      </c>
      <c r="AC44" s="49">
        <v>0</v>
      </c>
      <c r="AD44" s="49">
        <v>0</v>
      </c>
      <c r="AE44" s="49">
        <v>0</v>
      </c>
      <c r="AF44" s="49">
        <v>0</v>
      </c>
      <c r="AG44" s="49">
        <v>0</v>
      </c>
      <c r="AH44" s="49">
        <v>0</v>
      </c>
      <c r="AI44" s="49">
        <v>0</v>
      </c>
      <c r="AJ44" s="49">
        <v>0</v>
      </c>
      <c r="AK44" s="50">
        <v>0</v>
      </c>
    </row>
    <row r="45" spans="3:37" ht="13.5" customHeight="1" x14ac:dyDescent="0.25">
      <c r="C45" s="38" t="s">
        <v>484</v>
      </c>
      <c r="D45" s="3" t="s">
        <v>484</v>
      </c>
      <c r="E45" s="42" t="s">
        <v>484</v>
      </c>
      <c r="F45" s="42" t="s">
        <v>484</v>
      </c>
      <c r="G45" s="42" t="s">
        <v>484</v>
      </c>
      <c r="H45" s="42" t="s">
        <v>484</v>
      </c>
      <c r="I45" s="42" t="s">
        <v>484</v>
      </c>
      <c r="J45" s="42" t="s">
        <v>484</v>
      </c>
      <c r="K45" s="42" t="s">
        <v>484</v>
      </c>
      <c r="L45" s="42" t="s">
        <v>484</v>
      </c>
      <c r="M45" s="42" t="s">
        <v>484</v>
      </c>
      <c r="N45" s="42" t="s">
        <v>484</v>
      </c>
      <c r="O45" s="42" t="s">
        <v>484</v>
      </c>
      <c r="P45" s="42" t="s">
        <v>484</v>
      </c>
      <c r="Q45" s="42" t="s">
        <v>484</v>
      </c>
      <c r="R45" s="42" t="s">
        <v>484</v>
      </c>
      <c r="S45" s="42" t="s">
        <v>484</v>
      </c>
      <c r="T45" s="42" t="s">
        <v>484</v>
      </c>
      <c r="U45" s="42" t="s">
        <v>484</v>
      </c>
      <c r="V45" s="42" t="s">
        <v>484</v>
      </c>
      <c r="W45" s="42" t="s">
        <v>484</v>
      </c>
      <c r="X45" s="42" t="s">
        <v>484</v>
      </c>
      <c r="Y45" s="42" t="s">
        <v>484</v>
      </c>
      <c r="Z45" s="42" t="s">
        <v>484</v>
      </c>
      <c r="AA45" s="42" t="s">
        <v>484</v>
      </c>
      <c r="AB45" s="42" t="s">
        <v>484</v>
      </c>
      <c r="AC45" s="42" t="s">
        <v>484</v>
      </c>
      <c r="AD45" s="42" t="s">
        <v>484</v>
      </c>
      <c r="AE45" s="42" t="s">
        <v>484</v>
      </c>
      <c r="AF45" s="42" t="s">
        <v>484</v>
      </c>
      <c r="AG45" s="42" t="s">
        <v>484</v>
      </c>
      <c r="AH45" s="42" t="s">
        <v>484</v>
      </c>
      <c r="AI45" s="42" t="s">
        <v>484</v>
      </c>
      <c r="AJ45" s="42" t="s">
        <v>484</v>
      </c>
      <c r="AK45" s="42" t="s">
        <v>484</v>
      </c>
    </row>
    <row r="46" spans="3:37" ht="13.5" customHeight="1" x14ac:dyDescent="0.25">
      <c r="C46" s="64" t="s">
        <v>38</v>
      </c>
      <c r="D46" s="3" t="s">
        <v>32</v>
      </c>
      <c r="E46" s="51">
        <v>0.17002141558303255</v>
      </c>
      <c r="F46" s="44">
        <v>0.46087399254191885</v>
      </c>
      <c r="G46" s="44">
        <v>1.3124622174206331E-2</v>
      </c>
      <c r="H46" s="44">
        <v>3.1230007162291001E-2</v>
      </c>
      <c r="I46" s="43">
        <v>0.1155470822256978</v>
      </c>
      <c r="J46" s="45">
        <v>0.29349640547161765</v>
      </c>
      <c r="K46" s="44">
        <v>1</v>
      </c>
      <c r="L46" s="44">
        <v>0</v>
      </c>
      <c r="M46" s="44">
        <v>0</v>
      </c>
      <c r="N46" s="44">
        <v>0</v>
      </c>
      <c r="O46" s="43">
        <v>0.13916731917887737</v>
      </c>
      <c r="P46" s="45">
        <v>0.20229866640670358</v>
      </c>
      <c r="Q46" s="44">
        <v>8.4587821253001225E-2</v>
      </c>
      <c r="R46" s="44">
        <v>6.7075383607514499E-2</v>
      </c>
      <c r="S46" s="44">
        <v>9.7366520008689547E-2</v>
      </c>
      <c r="T46" s="44">
        <v>0.1429884208335272</v>
      </c>
      <c r="U46" s="44">
        <v>0.20568083047051447</v>
      </c>
      <c r="V46" s="44">
        <v>0.32418156207673698</v>
      </c>
      <c r="W46" s="43">
        <v>0.18776230051846934</v>
      </c>
      <c r="X46" s="44">
        <v>0.16990611586598564</v>
      </c>
      <c r="Y46" s="44">
        <v>0.18648262224863996</v>
      </c>
      <c r="Z46" s="45">
        <v>0.13500946806991942</v>
      </c>
      <c r="AA46" s="44">
        <v>0.18929116512113345</v>
      </c>
      <c r="AB46" s="44">
        <v>0.21048823226704871</v>
      </c>
      <c r="AC46" s="44">
        <v>0.14984813824868379</v>
      </c>
      <c r="AD46" s="44">
        <v>0.14288146821510797</v>
      </c>
      <c r="AE46" s="44">
        <v>0.15307127088736644</v>
      </c>
      <c r="AF46" s="44">
        <v>8.3029527325950925E-2</v>
      </c>
      <c r="AG46" s="44">
        <v>0.20900359628670534</v>
      </c>
      <c r="AH46" s="44">
        <v>0.14943258510052254</v>
      </c>
      <c r="AI46" s="44">
        <v>0.17370826263895514</v>
      </c>
      <c r="AJ46" s="44">
        <v>0.20183949086795111</v>
      </c>
      <c r="AK46" s="45">
        <v>0.17551949866749417</v>
      </c>
    </row>
    <row r="47" spans="3:37" x14ac:dyDescent="0.25">
      <c r="C47" s="65"/>
      <c r="D47" s="3" t="s">
        <v>33</v>
      </c>
      <c r="E47" s="52">
        <v>0.32764072505248454</v>
      </c>
      <c r="F47" s="42">
        <v>0.13800426634759663</v>
      </c>
      <c r="G47" s="42">
        <v>0.77167825040394711</v>
      </c>
      <c r="H47" s="42">
        <v>0.32041111369501907</v>
      </c>
      <c r="I47" s="46">
        <v>0.48590170257502924</v>
      </c>
      <c r="J47" s="47">
        <v>0.21835429352854696</v>
      </c>
      <c r="K47" s="42">
        <v>0</v>
      </c>
      <c r="L47" s="42">
        <v>1</v>
      </c>
      <c r="M47" s="42">
        <v>0</v>
      </c>
      <c r="N47" s="42">
        <v>0</v>
      </c>
      <c r="O47" s="46">
        <v>0.34909020761028048</v>
      </c>
      <c r="P47" s="47">
        <v>0.30520187870005716</v>
      </c>
      <c r="Q47" s="42">
        <v>0.42106185400369944</v>
      </c>
      <c r="R47" s="42">
        <v>0.41773282269927497</v>
      </c>
      <c r="S47" s="42">
        <v>0.36888542750028008</v>
      </c>
      <c r="T47" s="42">
        <v>0.3301074984014406</v>
      </c>
      <c r="U47" s="42">
        <v>0.2926393163843698</v>
      </c>
      <c r="V47" s="42">
        <v>0.21766691928384946</v>
      </c>
      <c r="W47" s="46">
        <v>0.36052888110028181</v>
      </c>
      <c r="X47" s="42">
        <v>0.36023306261996407</v>
      </c>
      <c r="Y47" s="42">
        <v>0.26727625316817982</v>
      </c>
      <c r="Z47" s="47">
        <v>0.30281892116445713</v>
      </c>
      <c r="AA47" s="42">
        <v>0.29455576587370325</v>
      </c>
      <c r="AB47" s="42">
        <v>0.29638178129912118</v>
      </c>
      <c r="AC47" s="42">
        <v>0.39005465407952877</v>
      </c>
      <c r="AD47" s="42">
        <v>0.4285043590934276</v>
      </c>
      <c r="AE47" s="42">
        <v>0.38556651336537034</v>
      </c>
      <c r="AF47" s="42">
        <v>0.24045889673885953</v>
      </c>
      <c r="AG47" s="42">
        <v>0.28662293831337582</v>
      </c>
      <c r="AH47" s="42">
        <v>0.30235139653502718</v>
      </c>
      <c r="AI47" s="42">
        <v>0.29109384162075647</v>
      </c>
      <c r="AJ47" s="42">
        <v>0.33084548331502528</v>
      </c>
      <c r="AK47" s="47">
        <v>0.3851869858759342</v>
      </c>
    </row>
    <row r="48" spans="3:37" x14ac:dyDescent="0.25">
      <c r="C48" s="65"/>
      <c r="D48" s="3" t="s">
        <v>34</v>
      </c>
      <c r="E48" s="52">
        <v>7.5219902562721791E-2</v>
      </c>
      <c r="F48" s="42">
        <v>4.2344777976901109E-2</v>
      </c>
      <c r="G48" s="42">
        <v>3.68545463628102E-2</v>
      </c>
      <c r="H48" s="42">
        <v>0.49669315543100828</v>
      </c>
      <c r="I48" s="46">
        <v>0.12841823608735187</v>
      </c>
      <c r="J48" s="47">
        <v>4.6316348324964778E-2</v>
      </c>
      <c r="K48" s="42">
        <v>0</v>
      </c>
      <c r="L48" s="42">
        <v>0</v>
      </c>
      <c r="M48" s="42">
        <v>1</v>
      </c>
      <c r="N48" s="42">
        <v>0</v>
      </c>
      <c r="O48" s="46">
        <v>7.2885926558365816E-2</v>
      </c>
      <c r="P48" s="47">
        <v>7.766153390794886E-2</v>
      </c>
      <c r="Q48" s="42">
        <v>5.7336943946492927E-2</v>
      </c>
      <c r="R48" s="42">
        <v>7.1966209443641418E-2</v>
      </c>
      <c r="S48" s="42">
        <v>6.5080661333675544E-2</v>
      </c>
      <c r="T48" s="42">
        <v>8.2797282694549001E-2</v>
      </c>
      <c r="U48" s="42">
        <v>7.0662839292235297E-2</v>
      </c>
      <c r="V48" s="42">
        <v>8.9900368803538619E-2</v>
      </c>
      <c r="W48" s="46">
        <v>0.10452224721495147</v>
      </c>
      <c r="X48" s="42">
        <v>7.6073209357182939E-2</v>
      </c>
      <c r="Y48" s="42">
        <v>5.9691552982585439E-2</v>
      </c>
      <c r="Z48" s="47">
        <v>5.7828841318283246E-2</v>
      </c>
      <c r="AA48" s="42">
        <v>8.9084932547767365E-2</v>
      </c>
      <c r="AB48" s="42">
        <v>5.472944511244969E-2</v>
      </c>
      <c r="AC48" s="42">
        <v>8.221654196162545E-2</v>
      </c>
      <c r="AD48" s="42">
        <v>4.7987153515830494E-2</v>
      </c>
      <c r="AE48" s="42">
        <v>4.495613604697174E-2</v>
      </c>
      <c r="AF48" s="42">
        <v>4.8731418337908922E-2</v>
      </c>
      <c r="AG48" s="42">
        <v>0.1154212000749186</v>
      </c>
      <c r="AH48" s="42">
        <v>4.2308388823013687E-2</v>
      </c>
      <c r="AI48" s="42">
        <v>0.13144220494298775</v>
      </c>
      <c r="AJ48" s="42">
        <v>5.2761422726554201E-2</v>
      </c>
      <c r="AK48" s="47">
        <v>6.4765847446488126E-2</v>
      </c>
    </row>
    <row r="49" spans="3:37" x14ac:dyDescent="0.25">
      <c r="C49" s="65"/>
      <c r="D49" s="3" t="s">
        <v>516</v>
      </c>
      <c r="E49" s="52">
        <v>9.9168517660739641E-2</v>
      </c>
      <c r="F49" s="42">
        <v>0.21458365419723838</v>
      </c>
      <c r="G49" s="42">
        <v>1.9972834816575562E-2</v>
      </c>
      <c r="H49" s="42">
        <v>2.1561066005045083E-2</v>
      </c>
      <c r="I49" s="46">
        <v>2.3920588770204497E-2</v>
      </c>
      <c r="J49" s="47">
        <v>0.20972896353516401</v>
      </c>
      <c r="K49" s="42">
        <v>0</v>
      </c>
      <c r="L49" s="42">
        <v>0</v>
      </c>
      <c r="M49" s="42">
        <v>0</v>
      </c>
      <c r="N49" s="42">
        <v>0</v>
      </c>
      <c r="O49" s="46">
        <v>6.6713793061293158E-2</v>
      </c>
      <c r="P49" s="47">
        <v>0.1331202261336672</v>
      </c>
      <c r="Q49" s="42">
        <v>6.6255398062999002E-2</v>
      </c>
      <c r="R49" s="42">
        <v>3.7215028027553894E-2</v>
      </c>
      <c r="S49" s="42">
        <v>6.6445267672542982E-2</v>
      </c>
      <c r="T49" s="42">
        <v>9.8513005296809675E-2</v>
      </c>
      <c r="U49" s="42">
        <v>0.1294608518483874</v>
      </c>
      <c r="V49" s="42">
        <v>0.15919844083290849</v>
      </c>
      <c r="W49" s="46">
        <v>8.4056304996247902E-2</v>
      </c>
      <c r="X49" s="42">
        <v>8.3942638804534939E-2</v>
      </c>
      <c r="Y49" s="42">
        <v>0.12703118903066574</v>
      </c>
      <c r="Z49" s="47">
        <v>0.11082625078001559</v>
      </c>
      <c r="AA49" s="42">
        <v>0.10772782945021318</v>
      </c>
      <c r="AB49" s="42">
        <v>0.11556257734848706</v>
      </c>
      <c r="AC49" s="42">
        <v>8.9699649154930422E-2</v>
      </c>
      <c r="AD49" s="42">
        <v>9.7246832517650192E-2</v>
      </c>
      <c r="AE49" s="42">
        <v>0.11065444081824212</v>
      </c>
      <c r="AF49" s="42">
        <v>3.9121503232619211E-2</v>
      </c>
      <c r="AG49" s="42">
        <v>0.11144020277735285</v>
      </c>
      <c r="AH49" s="42">
        <v>8.6982310859991183E-2</v>
      </c>
      <c r="AI49" s="42">
        <v>0.10792800294276274</v>
      </c>
      <c r="AJ49" s="42">
        <v>0.10857677994363155</v>
      </c>
      <c r="AK49" s="47">
        <v>0.10245227426022499</v>
      </c>
    </row>
    <row r="50" spans="3:37" x14ac:dyDescent="0.25">
      <c r="C50" s="65"/>
      <c r="D50" s="3" t="s">
        <v>6</v>
      </c>
      <c r="E50" s="52">
        <v>6.6787990577446457E-2</v>
      </c>
      <c r="F50" s="42">
        <v>2.8453254977116513E-2</v>
      </c>
      <c r="G50" s="42">
        <v>0.10005271218903837</v>
      </c>
      <c r="H50" s="42">
        <v>5.7879399754511195E-2</v>
      </c>
      <c r="I50" s="46">
        <v>9.0742100083146635E-2</v>
      </c>
      <c r="J50" s="47">
        <v>3.6947522659881098E-2</v>
      </c>
      <c r="K50" s="42">
        <v>0</v>
      </c>
      <c r="L50" s="42">
        <v>0</v>
      </c>
      <c r="M50" s="42">
        <v>0</v>
      </c>
      <c r="N50" s="42">
        <v>1</v>
      </c>
      <c r="O50" s="46">
        <v>7.3389305643181371E-2</v>
      </c>
      <c r="P50" s="47">
        <v>5.9882187881046399E-2</v>
      </c>
      <c r="Q50" s="42">
        <v>0.12330612133824796</v>
      </c>
      <c r="R50" s="42">
        <v>0.10647307836296428</v>
      </c>
      <c r="S50" s="42">
        <v>5.6440926990549346E-2</v>
      </c>
      <c r="T50" s="42">
        <v>6.1271822705538256E-2</v>
      </c>
      <c r="U50" s="42">
        <v>5.1017569711181439E-2</v>
      </c>
      <c r="V50" s="42">
        <v>3.6198696158527034E-2</v>
      </c>
      <c r="W50" s="46">
        <v>8.4688568007859413E-2</v>
      </c>
      <c r="X50" s="42">
        <v>6.5948746521975868E-2</v>
      </c>
      <c r="Y50" s="42">
        <v>4.754597429057833E-2</v>
      </c>
      <c r="Z50" s="47">
        <v>6.7801159205969103E-2</v>
      </c>
      <c r="AA50" s="42">
        <v>6.0807623006284568E-2</v>
      </c>
      <c r="AB50" s="42">
        <v>3.8131314021417596E-2</v>
      </c>
      <c r="AC50" s="42">
        <v>8.4918252571743652E-2</v>
      </c>
      <c r="AD50" s="42">
        <v>5.560797584471338E-2</v>
      </c>
      <c r="AE50" s="42">
        <v>6.5794858287987507E-2</v>
      </c>
      <c r="AF50" s="42">
        <v>6.5497102718473948E-2</v>
      </c>
      <c r="AG50" s="42">
        <v>7.713693588897505E-2</v>
      </c>
      <c r="AH50" s="42">
        <v>5.1309205641900328E-2</v>
      </c>
      <c r="AI50" s="42">
        <v>7.6850671792036723E-2</v>
      </c>
      <c r="AJ50" s="42">
        <v>6.7957863007428371E-2</v>
      </c>
      <c r="AK50" s="47">
        <v>6.1167420403310531E-2</v>
      </c>
    </row>
    <row r="51" spans="3:37" x14ac:dyDescent="0.25">
      <c r="C51" s="65"/>
      <c r="D51" s="3" t="s">
        <v>482</v>
      </c>
      <c r="E51" s="52">
        <v>2.8159126126006927E-2</v>
      </c>
      <c r="F51" s="42">
        <v>3.5383355451367904E-3</v>
      </c>
      <c r="G51" s="42">
        <v>5.6989362356090392E-3</v>
      </c>
      <c r="H51" s="42">
        <v>3.6847298822537166E-3</v>
      </c>
      <c r="I51" s="46">
        <v>4.5956633416556196E-2</v>
      </c>
      <c r="J51" s="47">
        <v>1.2034303717986748E-2</v>
      </c>
      <c r="K51" s="42">
        <v>0</v>
      </c>
      <c r="L51" s="42">
        <v>0</v>
      </c>
      <c r="M51" s="42">
        <v>0</v>
      </c>
      <c r="N51" s="42">
        <v>0</v>
      </c>
      <c r="O51" s="46">
        <v>2.9100040045874156E-2</v>
      </c>
      <c r="P51" s="47">
        <v>2.7174812270328974E-2</v>
      </c>
      <c r="Q51" s="42">
        <v>3.9370587887889191E-2</v>
      </c>
      <c r="R51" s="42">
        <v>2.9887183585282917E-2</v>
      </c>
      <c r="S51" s="42">
        <v>2.8669953625409143E-2</v>
      </c>
      <c r="T51" s="42">
        <v>3.1547905219638357E-2</v>
      </c>
      <c r="U51" s="42">
        <v>2.8384070873203635E-2</v>
      </c>
      <c r="V51" s="42">
        <v>1.9145570379623226E-2</v>
      </c>
      <c r="W51" s="46">
        <v>2.5795722309246462E-2</v>
      </c>
      <c r="X51" s="42">
        <v>3.0478602658048509E-2</v>
      </c>
      <c r="Y51" s="42">
        <v>2.8552079210986701E-2</v>
      </c>
      <c r="Z51" s="47">
        <v>2.6819157608391112E-2</v>
      </c>
      <c r="AA51" s="42">
        <v>0</v>
      </c>
      <c r="AB51" s="42">
        <v>0</v>
      </c>
      <c r="AC51" s="42">
        <v>0</v>
      </c>
      <c r="AD51" s="42">
        <v>0</v>
      </c>
      <c r="AE51" s="42">
        <v>0</v>
      </c>
      <c r="AF51" s="42">
        <v>0.32141027019196416</v>
      </c>
      <c r="AG51" s="42">
        <v>0</v>
      </c>
      <c r="AH51" s="42">
        <v>0</v>
      </c>
      <c r="AI51" s="42">
        <v>0</v>
      </c>
      <c r="AJ51" s="42">
        <v>0</v>
      </c>
      <c r="AK51" s="47">
        <v>0</v>
      </c>
    </row>
    <row r="52" spans="3:37" x14ac:dyDescent="0.25">
      <c r="C52" s="65"/>
      <c r="D52" s="3" t="s">
        <v>36</v>
      </c>
      <c r="E52" s="52">
        <v>5.2907631150739126E-3</v>
      </c>
      <c r="F52" s="42">
        <v>1.1472159864395223E-3</v>
      </c>
      <c r="G52" s="42">
        <v>4.7879431132099469E-3</v>
      </c>
      <c r="H52" s="42">
        <v>2.2857852047433866E-3</v>
      </c>
      <c r="I52" s="46">
        <v>8.1984034717250791E-3</v>
      </c>
      <c r="J52" s="47">
        <v>2.4241239904820959E-3</v>
      </c>
      <c r="K52" s="42">
        <v>0</v>
      </c>
      <c r="L52" s="42">
        <v>0</v>
      </c>
      <c r="M52" s="42">
        <v>0</v>
      </c>
      <c r="N52" s="42">
        <v>0</v>
      </c>
      <c r="O52" s="46">
        <v>5.6517897884490022E-3</v>
      </c>
      <c r="P52" s="47">
        <v>4.9130839784717103E-3</v>
      </c>
      <c r="Q52" s="42">
        <v>1.6246982717311018E-3</v>
      </c>
      <c r="R52" s="42">
        <v>7.2906916734697749E-3</v>
      </c>
      <c r="S52" s="42">
        <v>6.9478990916858616E-3</v>
      </c>
      <c r="T52" s="42">
        <v>5.0665913249085164E-3</v>
      </c>
      <c r="U52" s="42">
        <v>6.0547491682956056E-3</v>
      </c>
      <c r="V52" s="42">
        <v>3.9977125852952268E-3</v>
      </c>
      <c r="W52" s="46">
        <v>3.8645454235431242E-3</v>
      </c>
      <c r="X52" s="42">
        <v>7.8424959211776963E-3</v>
      </c>
      <c r="Y52" s="42">
        <v>5.0393136442342355E-3</v>
      </c>
      <c r="Z52" s="47">
        <v>3.2319547204003206E-3</v>
      </c>
      <c r="AA52" s="42">
        <v>0</v>
      </c>
      <c r="AB52" s="42">
        <v>0</v>
      </c>
      <c r="AC52" s="42">
        <v>0</v>
      </c>
      <c r="AD52" s="42">
        <v>0</v>
      </c>
      <c r="AE52" s="42">
        <v>0</v>
      </c>
      <c r="AF52" s="42">
        <v>0</v>
      </c>
      <c r="AG52" s="42">
        <v>0</v>
      </c>
      <c r="AH52" s="42">
        <v>0.10541670653367342</v>
      </c>
      <c r="AI52" s="42">
        <v>0</v>
      </c>
      <c r="AJ52" s="42">
        <v>0</v>
      </c>
      <c r="AK52" s="47">
        <v>0</v>
      </c>
    </row>
    <row r="53" spans="3:37" ht="13.5" customHeight="1" x14ac:dyDescent="0.25">
      <c r="C53" s="65"/>
      <c r="D53" s="3" t="s">
        <v>517</v>
      </c>
      <c r="E53" s="52">
        <v>1.4657958290232708E-2</v>
      </c>
      <c r="F53" s="42">
        <v>1.5374775907006255E-2</v>
      </c>
      <c r="G53" s="42">
        <v>1.0151936748288886E-2</v>
      </c>
      <c r="H53" s="42">
        <v>1.495363058658223E-2</v>
      </c>
      <c r="I53" s="46">
        <v>1.2556515455042751E-2</v>
      </c>
      <c r="J53" s="47">
        <v>1.9145154830186258E-2</v>
      </c>
      <c r="K53" s="42">
        <v>0</v>
      </c>
      <c r="L53" s="42">
        <v>0</v>
      </c>
      <c r="M53" s="42">
        <v>0</v>
      </c>
      <c r="N53" s="42">
        <v>0</v>
      </c>
      <c r="O53" s="46">
        <v>1.2360069733634335E-2</v>
      </c>
      <c r="P53" s="47">
        <v>1.7061837643386674E-2</v>
      </c>
      <c r="Q53" s="42">
        <v>3.1077025252001272E-2</v>
      </c>
      <c r="R53" s="42">
        <v>1.0788869192467644E-2</v>
      </c>
      <c r="S53" s="42">
        <v>9.4646009067850673E-3</v>
      </c>
      <c r="T53" s="42">
        <v>1.4021812561917167E-2</v>
      </c>
      <c r="U53" s="42">
        <v>1.7104723523248058E-2</v>
      </c>
      <c r="V53" s="42">
        <v>1.2576735631069844E-2</v>
      </c>
      <c r="W53" s="46">
        <v>1.4688823169776769E-2</v>
      </c>
      <c r="X53" s="42">
        <v>1.3882489293213278E-2</v>
      </c>
      <c r="Y53" s="42">
        <v>1.3705769682648698E-2</v>
      </c>
      <c r="Z53" s="47">
        <v>1.6726189473512419E-2</v>
      </c>
      <c r="AA53" s="42">
        <v>1.0542435285733944E-2</v>
      </c>
      <c r="AB53" s="42">
        <v>7.1523824958698084E-3</v>
      </c>
      <c r="AC53" s="42">
        <v>1.9496233426411994E-2</v>
      </c>
      <c r="AD53" s="42">
        <v>3.0791225609633023E-2</v>
      </c>
      <c r="AE53" s="42">
        <v>1.9302477719809148E-2</v>
      </c>
      <c r="AF53" s="42">
        <v>1.7468547620075024E-2</v>
      </c>
      <c r="AG53" s="42">
        <v>1.3063465591529476E-2</v>
      </c>
      <c r="AH53" s="42">
        <v>1.5350437846457744E-2</v>
      </c>
      <c r="AI53" s="42">
        <v>1.0752438441292466E-2</v>
      </c>
      <c r="AJ53" s="42">
        <v>1.5125235268071965E-2</v>
      </c>
      <c r="AK53" s="47">
        <v>7.9588098130843193E-3</v>
      </c>
    </row>
    <row r="54" spans="3:37" x14ac:dyDescent="0.25">
      <c r="C54" s="65"/>
      <c r="D54" s="3" t="s">
        <v>528</v>
      </c>
      <c r="E54" s="52">
        <v>0.12451389930708108</v>
      </c>
      <c r="F54" s="42">
        <v>3.4279450932803039E-2</v>
      </c>
      <c r="G54" s="42">
        <v>1.3372090458971008E-2</v>
      </c>
      <c r="H54" s="42">
        <v>6.2671907683760795E-3</v>
      </c>
      <c r="I54" s="46">
        <v>3.9350490897183205E-2</v>
      </c>
      <c r="J54" s="47">
        <v>7.0457267360399492E-2</v>
      </c>
      <c r="K54" s="42">
        <v>0</v>
      </c>
      <c r="L54" s="42">
        <v>0</v>
      </c>
      <c r="M54" s="42">
        <v>0</v>
      </c>
      <c r="N54" s="42">
        <v>0</v>
      </c>
      <c r="O54" s="46">
        <v>0.13100657447989281</v>
      </c>
      <c r="P54" s="47">
        <v>0.11772174755114034</v>
      </c>
      <c r="Q54" s="42">
        <v>4.9557151635784134E-2</v>
      </c>
      <c r="R54" s="42">
        <v>0.14604848484851882</v>
      </c>
      <c r="S54" s="42">
        <v>0.18969048162997784</v>
      </c>
      <c r="T54" s="42">
        <v>0.14797061022949534</v>
      </c>
      <c r="U54" s="42">
        <v>0.11650534167139182</v>
      </c>
      <c r="V54" s="42">
        <v>8.599983818530238E-2</v>
      </c>
      <c r="W54" s="46">
        <v>7.2110933538457336E-2</v>
      </c>
      <c r="X54" s="42">
        <v>0.11802103985402375</v>
      </c>
      <c r="Y54" s="42">
        <v>0.15472292518618724</v>
      </c>
      <c r="Z54" s="47">
        <v>0.16067853099679383</v>
      </c>
      <c r="AA54" s="42">
        <v>0.13256865325124764</v>
      </c>
      <c r="AB54" s="42">
        <v>0.17769010168874519</v>
      </c>
      <c r="AC54" s="42">
        <v>0.11343883588121551</v>
      </c>
      <c r="AD54" s="42">
        <v>0.15474346075241743</v>
      </c>
      <c r="AE54" s="42">
        <v>0.13446707874194766</v>
      </c>
      <c r="AF54" s="42">
        <v>0.1053107241197213</v>
      </c>
      <c r="AG54" s="42">
        <v>0.11440497565162729</v>
      </c>
      <c r="AH54" s="42">
        <v>0.12383697483233527</v>
      </c>
      <c r="AI54" s="42">
        <v>0.11323401753456275</v>
      </c>
      <c r="AJ54" s="42">
        <v>0.11680727517256682</v>
      </c>
      <c r="AK54" s="47">
        <v>0.11304098635902789</v>
      </c>
    </row>
    <row r="55" spans="3:37" x14ac:dyDescent="0.25">
      <c r="C55" s="65"/>
      <c r="D55" s="3" t="s">
        <v>529</v>
      </c>
      <c r="E55" s="52">
        <v>7.7899686576237803E-2</v>
      </c>
      <c r="F55" s="42">
        <v>5.5843964790718077E-2</v>
      </c>
      <c r="G55" s="42">
        <v>2.0719278011280408E-2</v>
      </c>
      <c r="H55" s="42">
        <v>4.2084602042217964E-2</v>
      </c>
      <c r="I55" s="46">
        <v>4.4414925958493515E-2</v>
      </c>
      <c r="J55" s="47">
        <v>8.2821754527046973E-2</v>
      </c>
      <c r="K55" s="42">
        <v>0</v>
      </c>
      <c r="L55" s="42">
        <v>0</v>
      </c>
      <c r="M55" s="42">
        <v>0</v>
      </c>
      <c r="N55" s="42">
        <v>0</v>
      </c>
      <c r="O55" s="46">
        <v>0.10563627419632912</v>
      </c>
      <c r="P55" s="47">
        <v>4.8883740561178647E-2</v>
      </c>
      <c r="Q55" s="42">
        <v>0.11873878470743937</v>
      </c>
      <c r="R55" s="42">
        <v>8.9043658512464249E-2</v>
      </c>
      <c r="S55" s="42">
        <v>9.8192484064015387E-2</v>
      </c>
      <c r="T55" s="42">
        <v>7.3037734826316147E-2</v>
      </c>
      <c r="U55" s="42">
        <v>7.2165069488172987E-2</v>
      </c>
      <c r="V55" s="42">
        <v>4.5757227368875011E-2</v>
      </c>
      <c r="W55" s="46">
        <v>5.1651551099518078E-2</v>
      </c>
      <c r="X55" s="42">
        <v>6.6985731711395519E-2</v>
      </c>
      <c r="Y55" s="42">
        <v>9.4521245543217558E-2</v>
      </c>
      <c r="Z55" s="47">
        <v>0.10605877521893763</v>
      </c>
      <c r="AA55" s="42">
        <v>0.10402252401587402</v>
      </c>
      <c r="AB55" s="42">
        <v>8.941671607458003E-2</v>
      </c>
      <c r="AC55" s="42">
        <v>5.8828357602047868E-2</v>
      </c>
      <c r="AD55" s="42">
        <v>3.3910476816783428E-2</v>
      </c>
      <c r="AE55" s="42">
        <v>7.2034812129550874E-2</v>
      </c>
      <c r="AF55" s="42">
        <v>7.020765588010143E-2</v>
      </c>
      <c r="AG55" s="42">
        <v>6.5326199047622602E-2</v>
      </c>
      <c r="AH55" s="42">
        <v>0.11718049766855183</v>
      </c>
      <c r="AI55" s="42">
        <v>8.1458901699291125E-2</v>
      </c>
      <c r="AJ55" s="42">
        <v>9.4143478138285344E-2</v>
      </c>
      <c r="AK55" s="47">
        <v>7.9413100541819909E-2</v>
      </c>
    </row>
    <row r="56" spans="3:37" x14ac:dyDescent="0.25">
      <c r="C56" s="66"/>
      <c r="D56" s="3" t="s">
        <v>527</v>
      </c>
      <c r="E56" s="53">
        <v>1.0640015148937905E-2</v>
      </c>
      <c r="F56" s="49">
        <v>5.5563107971289038E-3</v>
      </c>
      <c r="G56" s="49">
        <v>3.5868494860585532E-3</v>
      </c>
      <c r="H56" s="49">
        <v>2.9493194679547888E-3</v>
      </c>
      <c r="I56" s="48">
        <v>4.9933210595751263E-3</v>
      </c>
      <c r="J56" s="50">
        <v>8.2738620537288719E-3</v>
      </c>
      <c r="K56" s="49">
        <v>0</v>
      </c>
      <c r="L56" s="49">
        <v>0</v>
      </c>
      <c r="M56" s="49">
        <v>0</v>
      </c>
      <c r="N56" s="49">
        <v>0</v>
      </c>
      <c r="O56" s="48">
        <v>1.4998699703821197E-2</v>
      </c>
      <c r="P56" s="50">
        <v>6.0802849660673425E-3</v>
      </c>
      <c r="Q56" s="49">
        <v>7.0836136407126955E-3</v>
      </c>
      <c r="R56" s="49">
        <v>1.6478590046846976E-2</v>
      </c>
      <c r="S56" s="49">
        <v>1.2815777176393832E-2</v>
      </c>
      <c r="T56" s="49">
        <v>1.2677315905853368E-2</v>
      </c>
      <c r="U56" s="49">
        <v>1.0324637568996695E-2</v>
      </c>
      <c r="V56" s="49">
        <v>5.3769286942792561E-3</v>
      </c>
      <c r="W56" s="48">
        <v>1.0330122621646377E-2</v>
      </c>
      <c r="X56" s="49">
        <v>6.6858673924997305E-3</v>
      </c>
      <c r="Y56" s="49">
        <v>1.543107501207611E-2</v>
      </c>
      <c r="Z56" s="50">
        <v>1.220075144331822E-2</v>
      </c>
      <c r="AA56" s="49">
        <v>1.1399071448042366E-2</v>
      </c>
      <c r="AB56" s="49">
        <v>1.0447449692280659E-2</v>
      </c>
      <c r="AC56" s="49">
        <v>1.1499337073811209E-2</v>
      </c>
      <c r="AD56" s="49">
        <v>8.3270476344353573E-3</v>
      </c>
      <c r="AE56" s="49">
        <v>1.4152412002749463E-2</v>
      </c>
      <c r="AF56" s="49">
        <v>8.7643538343288464E-3</v>
      </c>
      <c r="AG56" s="49">
        <v>7.5804863678912981E-3</v>
      </c>
      <c r="AH56" s="49">
        <v>5.83149615852785E-3</v>
      </c>
      <c r="AI56" s="49">
        <v>1.3531658387353984E-2</v>
      </c>
      <c r="AJ56" s="49">
        <v>1.1942971560484628E-2</v>
      </c>
      <c r="AK56" s="50">
        <v>1.0495076632613579E-2</v>
      </c>
    </row>
    <row r="57" spans="3:37" x14ac:dyDescent="0.25">
      <c r="C57" s="38" t="s">
        <v>484</v>
      </c>
      <c r="D57" s="3" t="s">
        <v>484</v>
      </c>
      <c r="E57" s="42" t="s">
        <v>484</v>
      </c>
      <c r="F57" s="42" t="s">
        <v>484</v>
      </c>
      <c r="G57" s="42" t="s">
        <v>484</v>
      </c>
      <c r="H57" s="42" t="s">
        <v>484</v>
      </c>
      <c r="I57" s="42" t="s">
        <v>484</v>
      </c>
      <c r="J57" s="42" t="s">
        <v>484</v>
      </c>
      <c r="K57" s="42" t="s">
        <v>484</v>
      </c>
      <c r="L57" s="42" t="s">
        <v>484</v>
      </c>
      <c r="M57" s="42" t="s">
        <v>484</v>
      </c>
      <c r="N57" s="42" t="s">
        <v>484</v>
      </c>
      <c r="O57" s="42" t="s">
        <v>484</v>
      </c>
      <c r="P57" s="42" t="s">
        <v>484</v>
      </c>
      <c r="Q57" s="42" t="s">
        <v>484</v>
      </c>
      <c r="R57" s="42" t="s">
        <v>484</v>
      </c>
      <c r="S57" s="42" t="s">
        <v>484</v>
      </c>
      <c r="T57" s="42" t="s">
        <v>484</v>
      </c>
      <c r="U57" s="42" t="s">
        <v>484</v>
      </c>
      <c r="V57" s="42" t="s">
        <v>484</v>
      </c>
      <c r="W57" s="42" t="s">
        <v>484</v>
      </c>
      <c r="X57" s="42" t="s">
        <v>484</v>
      </c>
      <c r="Y57" s="42" t="s">
        <v>484</v>
      </c>
      <c r="Z57" s="42" t="s">
        <v>484</v>
      </c>
      <c r="AA57" s="42" t="s">
        <v>484</v>
      </c>
      <c r="AB57" s="42" t="s">
        <v>484</v>
      </c>
      <c r="AC57" s="42" t="s">
        <v>484</v>
      </c>
      <c r="AD57" s="42" t="s">
        <v>484</v>
      </c>
      <c r="AE57" s="42" t="s">
        <v>484</v>
      </c>
      <c r="AF57" s="42" t="s">
        <v>484</v>
      </c>
      <c r="AG57" s="42" t="s">
        <v>484</v>
      </c>
      <c r="AH57" s="42" t="s">
        <v>484</v>
      </c>
      <c r="AI57" s="42" t="s">
        <v>484</v>
      </c>
      <c r="AJ57" s="42" t="s">
        <v>484</v>
      </c>
      <c r="AK57" s="42" t="s">
        <v>484</v>
      </c>
    </row>
    <row r="58" spans="3:37" ht="13.5" customHeight="1" x14ac:dyDescent="0.25">
      <c r="C58" s="64" t="s">
        <v>531</v>
      </c>
      <c r="D58" s="3" t="s">
        <v>32</v>
      </c>
      <c r="E58" s="43">
        <v>0.13949376849667139</v>
      </c>
      <c r="F58" s="43">
        <v>0.41415557278765058</v>
      </c>
      <c r="G58" s="44">
        <v>6.5022119153932932E-3</v>
      </c>
      <c r="H58" s="45">
        <v>2.7186407589618846E-2</v>
      </c>
      <c r="I58" s="44">
        <v>9.5591300967098447E-2</v>
      </c>
      <c r="J58" s="44">
        <v>0.2562205731685917</v>
      </c>
      <c r="K58" s="44">
        <v>1</v>
      </c>
      <c r="L58" s="44">
        <v>0</v>
      </c>
      <c r="M58" s="44">
        <v>0</v>
      </c>
      <c r="N58" s="44">
        <v>0</v>
      </c>
      <c r="O58" s="43">
        <v>0.11317335190496496</v>
      </c>
      <c r="P58" s="45">
        <v>0.16702822217134131</v>
      </c>
      <c r="Q58" s="44">
        <v>4.2795060828995632E-2</v>
      </c>
      <c r="R58" s="44">
        <v>4.4916931444224907E-2</v>
      </c>
      <c r="S58" s="44">
        <v>7.3371091370877758E-2</v>
      </c>
      <c r="T58" s="44">
        <v>0.1087745928667711</v>
      </c>
      <c r="U58" s="44">
        <v>0.16537138498787771</v>
      </c>
      <c r="V58" s="44">
        <v>0.29747900246648212</v>
      </c>
      <c r="W58" s="43">
        <v>0.16111736024838505</v>
      </c>
      <c r="X58" s="44">
        <v>0.14232810735414778</v>
      </c>
      <c r="Y58" s="44">
        <v>0.15189301421872919</v>
      </c>
      <c r="Z58" s="45">
        <v>9.9887153416867561E-2</v>
      </c>
      <c r="AA58" s="44">
        <v>0.16569748497970618</v>
      </c>
      <c r="AB58" s="44">
        <v>0.1725170624554144</v>
      </c>
      <c r="AC58" s="44">
        <v>0.12660171905702111</v>
      </c>
      <c r="AD58" s="44">
        <v>0.12821300099423957</v>
      </c>
      <c r="AE58" s="44">
        <v>0.12315181560488438</v>
      </c>
      <c r="AF58" s="44">
        <v>7.6033040575564953E-2</v>
      </c>
      <c r="AG58" s="44">
        <v>0.16035888182524788</v>
      </c>
      <c r="AH58" s="44">
        <v>0.1232473586999568</v>
      </c>
      <c r="AI58" s="44">
        <v>0.13801607772284327</v>
      </c>
      <c r="AJ58" s="44">
        <v>0.16898036417703716</v>
      </c>
      <c r="AK58" s="45">
        <v>0.13647985688079367</v>
      </c>
    </row>
    <row r="59" spans="3:37" ht="13.5" customHeight="1" x14ac:dyDescent="0.25">
      <c r="C59" s="65"/>
      <c r="D59" s="3" t="s">
        <v>33</v>
      </c>
      <c r="E59" s="46">
        <v>0.27571127619590052</v>
      </c>
      <c r="F59" s="46">
        <v>0.12407285787559165</v>
      </c>
      <c r="G59" s="42">
        <v>0.71324490688244135</v>
      </c>
      <c r="H59" s="47">
        <v>0.29941185117493174</v>
      </c>
      <c r="I59" s="42">
        <v>0.44201618654956093</v>
      </c>
      <c r="J59" s="42">
        <v>0.1855886687462448</v>
      </c>
      <c r="K59" s="42">
        <v>0</v>
      </c>
      <c r="L59" s="42">
        <v>1</v>
      </c>
      <c r="M59" s="42">
        <v>0</v>
      </c>
      <c r="N59" s="42">
        <v>0</v>
      </c>
      <c r="O59" s="46">
        <v>0.29159243244982663</v>
      </c>
      <c r="P59" s="47">
        <v>0.25909759686258566</v>
      </c>
      <c r="Q59" s="42">
        <v>0.3790631924745641</v>
      </c>
      <c r="R59" s="42">
        <v>0.31867336454870754</v>
      </c>
      <c r="S59" s="42">
        <v>0.29788988504862923</v>
      </c>
      <c r="T59" s="42">
        <v>0.27923759912661938</v>
      </c>
      <c r="U59" s="42">
        <v>0.25750306408678442</v>
      </c>
      <c r="V59" s="42">
        <v>0.19528510480042197</v>
      </c>
      <c r="W59" s="46">
        <v>0.30994017925554523</v>
      </c>
      <c r="X59" s="42">
        <v>0.31330151993262195</v>
      </c>
      <c r="Y59" s="42">
        <v>0.21732941293783523</v>
      </c>
      <c r="Z59" s="47">
        <v>0.23999598423926444</v>
      </c>
      <c r="AA59" s="42">
        <v>0.24693131640005156</v>
      </c>
      <c r="AB59" s="42">
        <v>0.25144148221259649</v>
      </c>
      <c r="AC59" s="42">
        <v>0.32328566131164366</v>
      </c>
      <c r="AD59" s="42">
        <v>0.34637073963516835</v>
      </c>
      <c r="AE59" s="42">
        <v>0.33164360864414477</v>
      </c>
      <c r="AF59" s="42">
        <v>0.21288284842063046</v>
      </c>
      <c r="AG59" s="42">
        <v>0.24452495131350724</v>
      </c>
      <c r="AH59" s="42">
        <v>0.25775317135925485</v>
      </c>
      <c r="AI59" s="42">
        <v>0.25705781450430831</v>
      </c>
      <c r="AJ59" s="42">
        <v>0.26353759943284444</v>
      </c>
      <c r="AK59" s="47">
        <v>0.31209507834664035</v>
      </c>
    </row>
    <row r="60" spans="3:37" ht="13.5" customHeight="1" x14ac:dyDescent="0.25">
      <c r="C60" s="65"/>
      <c r="D60" s="3" t="s">
        <v>34</v>
      </c>
      <c r="E60" s="46">
        <v>6.4089894006265496E-2</v>
      </c>
      <c r="F60" s="46">
        <v>3.3472310028029376E-2</v>
      </c>
      <c r="G60" s="42">
        <v>3.3098641722817956E-2</v>
      </c>
      <c r="H60" s="47">
        <v>0.47175282825182568</v>
      </c>
      <c r="I60" s="42">
        <v>0.11918591964428736</v>
      </c>
      <c r="J60" s="42">
        <v>3.598218069525156E-2</v>
      </c>
      <c r="K60" s="42">
        <v>0</v>
      </c>
      <c r="L60" s="42">
        <v>0</v>
      </c>
      <c r="M60" s="42">
        <v>1</v>
      </c>
      <c r="N60" s="42">
        <v>0</v>
      </c>
      <c r="O60" s="46">
        <v>6.0693025466727155E-2</v>
      </c>
      <c r="P60" s="47">
        <v>6.7643444122578847E-2</v>
      </c>
      <c r="Q60" s="42">
        <v>5.422406639460748E-2</v>
      </c>
      <c r="R60" s="42">
        <v>5.7055706724169146E-2</v>
      </c>
      <c r="S60" s="42">
        <v>5.5791409322155538E-2</v>
      </c>
      <c r="T60" s="42">
        <v>7.1196225294048177E-2</v>
      </c>
      <c r="U60" s="42">
        <v>5.8728129815054243E-2</v>
      </c>
      <c r="V60" s="42">
        <v>7.7533443201234772E-2</v>
      </c>
      <c r="W60" s="46">
        <v>8.9140648977196937E-2</v>
      </c>
      <c r="X60" s="42">
        <v>6.7119538885959701E-2</v>
      </c>
      <c r="Y60" s="42">
        <v>4.8599635044854601E-2</v>
      </c>
      <c r="Z60" s="47">
        <v>4.7944841840463256E-2</v>
      </c>
      <c r="AA60" s="42">
        <v>7.0473513488953837E-2</v>
      </c>
      <c r="AB60" s="42">
        <v>4.5073895758307739E-2</v>
      </c>
      <c r="AC60" s="42">
        <v>6.8702306621373235E-2</v>
      </c>
      <c r="AD60" s="42">
        <v>4.2250427391676129E-2</v>
      </c>
      <c r="AE60" s="42">
        <v>3.8301077639329981E-2</v>
      </c>
      <c r="AF60" s="42">
        <v>4.4118101422235517E-2</v>
      </c>
      <c r="AG60" s="42">
        <v>0.1001945285724762</v>
      </c>
      <c r="AH60" s="42">
        <v>3.7914627395406582E-2</v>
      </c>
      <c r="AI60" s="42">
        <v>0.11623953353861553</v>
      </c>
      <c r="AJ60" s="42">
        <v>4.5088218087761006E-2</v>
      </c>
      <c r="AK60" s="47">
        <v>5.240360533779926E-2</v>
      </c>
    </row>
    <row r="61" spans="3:37" x14ac:dyDescent="0.25">
      <c r="C61" s="65"/>
      <c r="D61" s="3" t="s">
        <v>516</v>
      </c>
      <c r="E61" s="46">
        <v>7.3937802616284035E-2</v>
      </c>
      <c r="F61" s="46">
        <v>0.17861319046674928</v>
      </c>
      <c r="G61" s="42">
        <v>1.2835012900095553E-2</v>
      </c>
      <c r="H61" s="47">
        <v>1.7778673399816283E-2</v>
      </c>
      <c r="I61" s="42">
        <v>1.9090781206268729E-2</v>
      </c>
      <c r="J61" s="42">
        <v>0.16446857304238588</v>
      </c>
      <c r="K61" s="42">
        <v>0</v>
      </c>
      <c r="L61" s="42">
        <v>0</v>
      </c>
      <c r="M61" s="42">
        <v>0</v>
      </c>
      <c r="N61" s="42">
        <v>0</v>
      </c>
      <c r="O61" s="46">
        <v>4.8580734658142471E-2</v>
      </c>
      <c r="P61" s="47">
        <v>0.10046447291370253</v>
      </c>
      <c r="Q61" s="42">
        <v>3.7610662723441809E-2</v>
      </c>
      <c r="R61" s="42">
        <v>2.6922020091787562E-2</v>
      </c>
      <c r="S61" s="42">
        <v>4.0462063462972382E-2</v>
      </c>
      <c r="T61" s="42">
        <v>6.7802380971355658E-2</v>
      </c>
      <c r="U61" s="42">
        <v>0.10036499714991282</v>
      </c>
      <c r="V61" s="42">
        <v>0.13207988722769148</v>
      </c>
      <c r="W61" s="46">
        <v>6.3722738753017413E-2</v>
      </c>
      <c r="X61" s="42">
        <v>6.4136946095057754E-2</v>
      </c>
      <c r="Y61" s="42">
        <v>9.6547885147699061E-2</v>
      </c>
      <c r="Z61" s="47">
        <v>7.7366671424055677E-2</v>
      </c>
      <c r="AA61" s="42">
        <v>7.9952087200408431E-2</v>
      </c>
      <c r="AB61" s="42">
        <v>8.4351624474917841E-2</v>
      </c>
      <c r="AC61" s="42">
        <v>6.6612972689700345E-2</v>
      </c>
      <c r="AD61" s="42">
        <v>7.18466964432313E-2</v>
      </c>
      <c r="AE61" s="42">
        <v>8.5342020015042597E-2</v>
      </c>
      <c r="AF61" s="42">
        <v>2.8733569286532663E-2</v>
      </c>
      <c r="AG61" s="42">
        <v>8.1119435347331389E-2</v>
      </c>
      <c r="AH61" s="42">
        <v>6.9120982229464667E-2</v>
      </c>
      <c r="AI61" s="42">
        <v>7.4261834316875178E-2</v>
      </c>
      <c r="AJ61" s="42">
        <v>8.1816211070326383E-2</v>
      </c>
      <c r="AK61" s="47">
        <v>8.2210635577961613E-2</v>
      </c>
    </row>
    <row r="62" spans="3:37" x14ac:dyDescent="0.25">
      <c r="C62" s="65"/>
      <c r="D62" s="3" t="s">
        <v>6</v>
      </c>
      <c r="E62" s="46">
        <v>5.0346915538472557E-2</v>
      </c>
      <c r="F62" s="46">
        <v>2.3232431101582431E-2</v>
      </c>
      <c r="G62" s="42">
        <v>8.4627688132817611E-2</v>
      </c>
      <c r="H62" s="47">
        <v>5.045820254100828E-2</v>
      </c>
      <c r="I62" s="42">
        <v>8.019876718067491E-2</v>
      </c>
      <c r="J62" s="42">
        <v>2.5104682770496253E-2</v>
      </c>
      <c r="K62" s="42">
        <v>0</v>
      </c>
      <c r="L62" s="42">
        <v>0</v>
      </c>
      <c r="M62" s="42">
        <v>0</v>
      </c>
      <c r="N62" s="42">
        <v>1</v>
      </c>
      <c r="O62" s="46">
        <v>5.410251591202745E-2</v>
      </c>
      <c r="P62" s="47">
        <v>4.6418086975067552E-2</v>
      </c>
      <c r="Q62" s="42">
        <v>0.10301096341097409</v>
      </c>
      <c r="R62" s="42">
        <v>8.1696759360365814E-2</v>
      </c>
      <c r="S62" s="42">
        <v>4.5882747307906348E-2</v>
      </c>
      <c r="T62" s="42">
        <v>4.0050074381020026E-2</v>
      </c>
      <c r="U62" s="42">
        <v>3.4052318124319497E-2</v>
      </c>
      <c r="V62" s="42">
        <v>2.6983622349870694E-2</v>
      </c>
      <c r="W62" s="46">
        <v>6.9745461780982967E-2</v>
      </c>
      <c r="X62" s="42">
        <v>5.0649417449657973E-2</v>
      </c>
      <c r="Y62" s="42">
        <v>3.5339951866909733E-2</v>
      </c>
      <c r="Z62" s="47">
        <v>4.3876247343156538E-2</v>
      </c>
      <c r="AA62" s="42">
        <v>4.5284321500897666E-2</v>
      </c>
      <c r="AB62" s="42">
        <v>3.0225569382423677E-2</v>
      </c>
      <c r="AC62" s="42">
        <v>6.3790966824670753E-2</v>
      </c>
      <c r="AD62" s="42">
        <v>3.2610093830380077E-2</v>
      </c>
      <c r="AE62" s="42">
        <v>4.7863484002698575E-2</v>
      </c>
      <c r="AF62" s="42">
        <v>5.4941947810465783E-2</v>
      </c>
      <c r="AG62" s="42">
        <v>6.3320007987727356E-2</v>
      </c>
      <c r="AH62" s="42">
        <v>3.7174947439650989E-2</v>
      </c>
      <c r="AI62" s="42">
        <v>4.470505882407818E-2</v>
      </c>
      <c r="AJ62" s="42">
        <v>5.7433965242659334E-2</v>
      </c>
      <c r="AK62" s="47">
        <v>4.6811140670850307E-2</v>
      </c>
    </row>
    <row r="63" spans="3:37" x14ac:dyDescent="0.25">
      <c r="C63" s="65"/>
      <c r="D63" s="3" t="s">
        <v>482</v>
      </c>
      <c r="E63" s="46">
        <v>2.2649726518377412E-2</v>
      </c>
      <c r="F63" s="46">
        <v>1.9737813500906158E-3</v>
      </c>
      <c r="G63" s="42">
        <v>2.406017978228839E-3</v>
      </c>
      <c r="H63" s="47">
        <v>3.6847298822537166E-3</v>
      </c>
      <c r="I63" s="42">
        <v>4.3761428405823491E-2</v>
      </c>
      <c r="J63" s="42">
        <v>1.0602012125454358E-2</v>
      </c>
      <c r="K63" s="42">
        <v>0</v>
      </c>
      <c r="L63" s="42">
        <v>0</v>
      </c>
      <c r="M63" s="42">
        <v>0</v>
      </c>
      <c r="N63" s="42">
        <v>0</v>
      </c>
      <c r="O63" s="46">
        <v>2.4016828736709614E-2</v>
      </c>
      <c r="P63" s="47">
        <v>2.1219566301572037E-2</v>
      </c>
      <c r="Q63" s="42">
        <v>1.635321296226264E-2</v>
      </c>
      <c r="R63" s="42">
        <v>2.4870804771895075E-2</v>
      </c>
      <c r="S63" s="42">
        <v>2.3886587763585786E-2</v>
      </c>
      <c r="T63" s="42">
        <v>2.7787497559920372E-2</v>
      </c>
      <c r="U63" s="42">
        <v>2.4855965001579581E-2</v>
      </c>
      <c r="V63" s="42">
        <v>1.7827358495893238E-2</v>
      </c>
      <c r="W63" s="46">
        <v>2.2272810674662007E-2</v>
      </c>
      <c r="X63" s="42">
        <v>2.2144545297576566E-2</v>
      </c>
      <c r="Y63" s="42">
        <v>2.2655720578298587E-2</v>
      </c>
      <c r="Z63" s="47">
        <v>2.3806370814579408E-2</v>
      </c>
      <c r="AA63" s="42">
        <v>0</v>
      </c>
      <c r="AB63" s="42">
        <v>0</v>
      </c>
      <c r="AC63" s="42">
        <v>0</v>
      </c>
      <c r="AD63" s="42">
        <v>0</v>
      </c>
      <c r="AE63" s="42">
        <v>0</v>
      </c>
      <c r="AF63" s="42">
        <v>0.25852559086776222</v>
      </c>
      <c r="AG63" s="42">
        <v>0</v>
      </c>
      <c r="AH63" s="42">
        <v>0</v>
      </c>
      <c r="AI63" s="42">
        <v>0</v>
      </c>
      <c r="AJ63" s="42">
        <v>0</v>
      </c>
      <c r="AK63" s="47">
        <v>0</v>
      </c>
    </row>
    <row r="64" spans="3:37" x14ac:dyDescent="0.25">
      <c r="C64" s="65"/>
      <c r="D64" s="3" t="s">
        <v>36</v>
      </c>
      <c r="E64" s="46">
        <v>3.8709508837394655E-3</v>
      </c>
      <c r="F64" s="46">
        <v>1.0763699972087175E-3</v>
      </c>
      <c r="G64" s="42">
        <v>4.0052952463745005E-3</v>
      </c>
      <c r="H64" s="47">
        <v>2.2857852047433866E-3</v>
      </c>
      <c r="I64" s="42">
        <v>7.2772640090149558E-3</v>
      </c>
      <c r="J64" s="42">
        <v>2.1025056163901492E-3</v>
      </c>
      <c r="K64" s="42">
        <v>0</v>
      </c>
      <c r="L64" s="42">
        <v>0</v>
      </c>
      <c r="M64" s="42">
        <v>0</v>
      </c>
      <c r="N64" s="42">
        <v>0</v>
      </c>
      <c r="O64" s="46">
        <v>3.9506374555813789E-3</v>
      </c>
      <c r="P64" s="47">
        <v>3.7875887449515377E-3</v>
      </c>
      <c r="Q64" s="42">
        <v>1.6246982717311018E-3</v>
      </c>
      <c r="R64" s="42">
        <v>4.5384873472767559E-3</v>
      </c>
      <c r="S64" s="42">
        <v>5.7106279672649038E-3</v>
      </c>
      <c r="T64" s="42">
        <v>3.7327852756175667E-3</v>
      </c>
      <c r="U64" s="42">
        <v>3.1907916155837291E-3</v>
      </c>
      <c r="V64" s="42">
        <v>3.6781525085888256E-3</v>
      </c>
      <c r="W64" s="46">
        <v>3.3712917003311457E-3</v>
      </c>
      <c r="X64" s="42">
        <v>5.2617271767440663E-3</v>
      </c>
      <c r="Y64" s="42">
        <v>4.0228264281280254E-3</v>
      </c>
      <c r="Z64" s="47">
        <v>2.1673696722854588E-3</v>
      </c>
      <c r="AA64" s="42">
        <v>0</v>
      </c>
      <c r="AB64" s="42">
        <v>0</v>
      </c>
      <c r="AC64" s="42">
        <v>0</v>
      </c>
      <c r="AD64" s="42">
        <v>0</v>
      </c>
      <c r="AE64" s="42">
        <v>0</v>
      </c>
      <c r="AF64" s="42">
        <v>0</v>
      </c>
      <c r="AG64" s="42">
        <v>0</v>
      </c>
      <c r="AH64" s="42">
        <v>7.7127417055361081E-2</v>
      </c>
      <c r="AI64" s="42">
        <v>0</v>
      </c>
      <c r="AJ64" s="42">
        <v>0</v>
      </c>
      <c r="AK64" s="47">
        <v>0</v>
      </c>
    </row>
    <row r="65" spans="3:37" ht="13.5" customHeight="1" x14ac:dyDescent="0.25">
      <c r="C65" s="65"/>
      <c r="D65" s="3" t="s">
        <v>517</v>
      </c>
      <c r="E65" s="46">
        <v>8.1584126371694113E-3</v>
      </c>
      <c r="F65" s="46">
        <v>1.070289167337727E-2</v>
      </c>
      <c r="G65" s="42">
        <v>4.1232016703777324E-3</v>
      </c>
      <c r="H65" s="47">
        <v>1.404261451254267E-2</v>
      </c>
      <c r="I65" s="42">
        <v>1.0243372127026119E-2</v>
      </c>
      <c r="J65" s="42">
        <v>1.1418262221912657E-2</v>
      </c>
      <c r="K65" s="42">
        <v>0</v>
      </c>
      <c r="L65" s="42">
        <v>0</v>
      </c>
      <c r="M65" s="42">
        <v>0</v>
      </c>
      <c r="N65" s="42">
        <v>0</v>
      </c>
      <c r="O65" s="46">
        <v>6.3757102042131236E-3</v>
      </c>
      <c r="P65" s="47">
        <v>1.0023342752729349E-2</v>
      </c>
      <c r="Q65" s="42">
        <v>1.4167227281425391E-2</v>
      </c>
      <c r="R65" s="42">
        <v>2.2869578593961407E-3</v>
      </c>
      <c r="S65" s="42">
        <v>5.113205967223514E-3</v>
      </c>
      <c r="T65" s="42">
        <v>7.9223828058732695E-3</v>
      </c>
      <c r="U65" s="42">
        <v>1.21604298311992E-2</v>
      </c>
      <c r="V65" s="42">
        <v>9.1946461260734268E-3</v>
      </c>
      <c r="W65" s="46">
        <v>6.4542549672453467E-3</v>
      </c>
      <c r="X65" s="42">
        <v>1.0145113028706054E-2</v>
      </c>
      <c r="Y65" s="42">
        <v>8.4694809253865761E-3</v>
      </c>
      <c r="Z65" s="47">
        <v>6.6929158585612271E-3</v>
      </c>
      <c r="AA65" s="42">
        <v>6.533616538501914E-3</v>
      </c>
      <c r="AB65" s="42">
        <v>4.8743481990802121E-3</v>
      </c>
      <c r="AC65" s="42">
        <v>1.2140752031992033E-2</v>
      </c>
      <c r="AD65" s="42">
        <v>9.1104661218583301E-3</v>
      </c>
      <c r="AE65" s="42">
        <v>1.3973965644293544E-2</v>
      </c>
      <c r="AF65" s="42">
        <v>1.0249128742106187E-2</v>
      </c>
      <c r="AG65" s="42">
        <v>7.0565541901706557E-3</v>
      </c>
      <c r="AH65" s="42">
        <v>5.724038835265551E-3</v>
      </c>
      <c r="AI65" s="42">
        <v>6.8212084448217841E-3</v>
      </c>
      <c r="AJ65" s="42">
        <v>4.2947111389263822E-3</v>
      </c>
      <c r="AK65" s="47">
        <v>5.5873101683042402E-3</v>
      </c>
    </row>
    <row r="66" spans="3:37" x14ac:dyDescent="0.25">
      <c r="C66" s="65"/>
      <c r="D66" s="3" t="s">
        <v>528</v>
      </c>
      <c r="E66" s="46">
        <v>0.3617412531071148</v>
      </c>
      <c r="F66" s="46">
        <v>0.21270059471972444</v>
      </c>
      <c r="G66" s="42">
        <v>0.13915702355144813</v>
      </c>
      <c r="H66" s="47">
        <v>0.11339890744326162</v>
      </c>
      <c r="I66" s="42">
        <v>0.18263497991025104</v>
      </c>
      <c r="J66" s="42">
        <v>0.30851254161327762</v>
      </c>
      <c r="K66" s="42">
        <v>0</v>
      </c>
      <c r="L66" s="42">
        <v>0</v>
      </c>
      <c r="M66" s="42">
        <v>0</v>
      </c>
      <c r="N66" s="42">
        <v>0</v>
      </c>
      <c r="O66" s="46">
        <v>0.39751476321180595</v>
      </c>
      <c r="P66" s="47">
        <v>0.324317679155468</v>
      </c>
      <c r="Q66" s="42">
        <v>0.35115091565199585</v>
      </c>
      <c r="R66" s="42">
        <v>0.43903896785217666</v>
      </c>
      <c r="S66" s="42">
        <v>0.45189238178938868</v>
      </c>
      <c r="T66" s="42">
        <v>0.39349646171876779</v>
      </c>
      <c r="U66" s="42">
        <v>0.34377291938768612</v>
      </c>
      <c r="V66" s="42">
        <v>0.23993878282374825</v>
      </c>
      <c r="W66" s="46">
        <v>0.27423525364263185</v>
      </c>
      <c r="X66" s="42">
        <v>0.3249130847795304</v>
      </c>
      <c r="Y66" s="42">
        <v>0.41514207285215848</v>
      </c>
      <c r="Z66" s="47">
        <v>0.45826244539076444</v>
      </c>
      <c r="AA66" s="42">
        <v>0.38512765989148007</v>
      </c>
      <c r="AB66" s="42">
        <v>0.41151601751725947</v>
      </c>
      <c r="AC66" s="42">
        <v>0.33886562146359755</v>
      </c>
      <c r="AD66" s="42">
        <v>0.36959857558344522</v>
      </c>
      <c r="AE66" s="42">
        <v>0.35972402844960111</v>
      </c>
      <c r="AF66" s="42">
        <v>0.31451577287470522</v>
      </c>
      <c r="AG66" s="42">
        <v>0.34342564076353793</v>
      </c>
      <c r="AH66" s="42">
        <v>0.39193745698564053</v>
      </c>
      <c r="AI66" s="42">
        <v>0.36289847264845693</v>
      </c>
      <c r="AJ66" s="42">
        <v>0.37884893085044441</v>
      </c>
      <c r="AK66" s="47">
        <v>0.36441237301764862</v>
      </c>
    </row>
    <row r="67" spans="3:37" x14ac:dyDescent="0.25">
      <c r="C67" s="65"/>
      <c r="D67" s="3" t="s">
        <v>529</v>
      </c>
      <c r="E67" s="46">
        <v>0</v>
      </c>
      <c r="F67" s="46">
        <v>0</v>
      </c>
      <c r="G67" s="42">
        <v>0</v>
      </c>
      <c r="H67" s="47">
        <v>0</v>
      </c>
      <c r="I67" s="42">
        <v>0</v>
      </c>
      <c r="J67" s="42">
        <v>0</v>
      </c>
      <c r="K67" s="42">
        <v>0</v>
      </c>
      <c r="L67" s="42">
        <v>0</v>
      </c>
      <c r="M67" s="42">
        <v>0</v>
      </c>
      <c r="N67" s="42">
        <v>0</v>
      </c>
      <c r="O67" s="46">
        <v>0</v>
      </c>
      <c r="P67" s="47">
        <v>0</v>
      </c>
      <c r="Q67" s="42">
        <v>0</v>
      </c>
      <c r="R67" s="42">
        <v>0</v>
      </c>
      <c r="S67" s="42">
        <v>0</v>
      </c>
      <c r="T67" s="42">
        <v>0</v>
      </c>
      <c r="U67" s="42">
        <v>0</v>
      </c>
      <c r="V67" s="42">
        <v>0</v>
      </c>
      <c r="W67" s="46">
        <v>0</v>
      </c>
      <c r="X67" s="42">
        <v>0</v>
      </c>
      <c r="Y67" s="42">
        <v>0</v>
      </c>
      <c r="Z67" s="47">
        <v>0</v>
      </c>
      <c r="AA67" s="42">
        <v>0</v>
      </c>
      <c r="AB67" s="42">
        <v>0</v>
      </c>
      <c r="AC67" s="42">
        <v>0</v>
      </c>
      <c r="AD67" s="42">
        <v>0</v>
      </c>
      <c r="AE67" s="42">
        <v>0</v>
      </c>
      <c r="AF67" s="42">
        <v>0</v>
      </c>
      <c r="AG67" s="42">
        <v>0</v>
      </c>
      <c r="AH67" s="42">
        <v>0</v>
      </c>
      <c r="AI67" s="42">
        <v>0</v>
      </c>
      <c r="AJ67" s="42">
        <v>0</v>
      </c>
      <c r="AK67" s="47">
        <v>0</v>
      </c>
    </row>
    <row r="68" spans="3:37" x14ac:dyDescent="0.25">
      <c r="C68" s="66"/>
      <c r="D68" s="3" t="s">
        <v>527</v>
      </c>
      <c r="E68" s="48">
        <v>0</v>
      </c>
      <c r="F68" s="48">
        <v>0</v>
      </c>
      <c r="G68" s="49">
        <v>0</v>
      </c>
      <c r="H68" s="50">
        <v>0</v>
      </c>
      <c r="I68" s="49">
        <v>0</v>
      </c>
      <c r="J68" s="49">
        <v>0</v>
      </c>
      <c r="K68" s="49">
        <v>0</v>
      </c>
      <c r="L68" s="49">
        <v>0</v>
      </c>
      <c r="M68" s="49">
        <v>0</v>
      </c>
      <c r="N68" s="49">
        <v>0</v>
      </c>
      <c r="O68" s="48">
        <v>0</v>
      </c>
      <c r="P68" s="50">
        <v>0</v>
      </c>
      <c r="Q68" s="49">
        <v>0</v>
      </c>
      <c r="R68" s="49">
        <v>0</v>
      </c>
      <c r="S68" s="49">
        <v>0</v>
      </c>
      <c r="T68" s="49">
        <v>0</v>
      </c>
      <c r="U68" s="49">
        <v>0</v>
      </c>
      <c r="V68" s="49">
        <v>0</v>
      </c>
      <c r="W68" s="48">
        <v>0</v>
      </c>
      <c r="X68" s="49">
        <v>0</v>
      </c>
      <c r="Y68" s="49">
        <v>0</v>
      </c>
      <c r="Z68" s="50">
        <v>0</v>
      </c>
      <c r="AA68" s="49">
        <v>0</v>
      </c>
      <c r="AB68" s="49">
        <v>0</v>
      </c>
      <c r="AC68" s="49">
        <v>0</v>
      </c>
      <c r="AD68" s="49">
        <v>0</v>
      </c>
      <c r="AE68" s="49">
        <v>0</v>
      </c>
      <c r="AF68" s="49">
        <v>0</v>
      </c>
      <c r="AG68" s="49">
        <v>0</v>
      </c>
      <c r="AH68" s="49">
        <v>0</v>
      </c>
      <c r="AI68" s="49">
        <v>0</v>
      </c>
      <c r="AJ68" s="49">
        <v>0</v>
      </c>
      <c r="AK68" s="50">
        <v>0</v>
      </c>
    </row>
    <row r="69" spans="3:37" x14ac:dyDescent="0.25">
      <c r="C69" t="s">
        <v>484</v>
      </c>
      <c r="D69" s="3" t="s">
        <v>484</v>
      </c>
      <c r="E69" s="9" t="s">
        <v>484</v>
      </c>
      <c r="F69" s="9" t="s">
        <v>484</v>
      </c>
      <c r="G69" s="9" t="s">
        <v>484</v>
      </c>
      <c r="H69" s="9" t="s">
        <v>484</v>
      </c>
      <c r="I69" s="9" t="s">
        <v>484</v>
      </c>
      <c r="J69" s="9" t="s">
        <v>484</v>
      </c>
      <c r="K69" s="9" t="s">
        <v>484</v>
      </c>
      <c r="L69" s="9" t="s">
        <v>484</v>
      </c>
      <c r="M69" s="9" t="s">
        <v>484</v>
      </c>
      <c r="N69" s="9" t="s">
        <v>484</v>
      </c>
      <c r="O69" s="9" t="s">
        <v>484</v>
      </c>
      <c r="P69" s="9" t="s">
        <v>484</v>
      </c>
      <c r="Q69" s="9" t="s">
        <v>484</v>
      </c>
      <c r="R69" s="9" t="s">
        <v>484</v>
      </c>
      <c r="S69" s="9" t="s">
        <v>484</v>
      </c>
      <c r="T69" s="9" t="s">
        <v>484</v>
      </c>
      <c r="U69" s="9" t="s">
        <v>484</v>
      </c>
      <c r="V69" s="9" t="s">
        <v>484</v>
      </c>
      <c r="W69" s="9" t="s">
        <v>484</v>
      </c>
      <c r="X69" s="9" t="s">
        <v>484</v>
      </c>
      <c r="Y69" s="9" t="s">
        <v>484</v>
      </c>
      <c r="Z69" s="9" t="s">
        <v>484</v>
      </c>
      <c r="AA69" s="9" t="s">
        <v>484</v>
      </c>
      <c r="AB69" s="9" t="s">
        <v>484</v>
      </c>
      <c r="AC69" s="9" t="s">
        <v>484</v>
      </c>
      <c r="AD69" s="9" t="s">
        <v>484</v>
      </c>
      <c r="AE69" s="9" t="s">
        <v>484</v>
      </c>
      <c r="AF69" s="9" t="s">
        <v>484</v>
      </c>
      <c r="AG69" s="9" t="s">
        <v>484</v>
      </c>
      <c r="AH69" s="9" t="s">
        <v>484</v>
      </c>
      <c r="AI69" s="9" t="s">
        <v>484</v>
      </c>
      <c r="AJ69" s="9" t="s">
        <v>484</v>
      </c>
      <c r="AK69" s="9" t="s">
        <v>484</v>
      </c>
    </row>
    <row r="70" spans="3:37" x14ac:dyDescent="0.25">
      <c r="C70" s="61" t="s">
        <v>538</v>
      </c>
      <c r="D70" s="3" t="s">
        <v>539</v>
      </c>
      <c r="E70" s="9">
        <v>1.3583327108466058E-2</v>
      </c>
      <c r="F70" s="9">
        <v>1.460924329244892E-2</v>
      </c>
      <c r="G70" s="9">
        <v>1.4355446176310087E-2</v>
      </c>
      <c r="H70" s="9">
        <v>5.4116213863172223E-3</v>
      </c>
      <c r="I70" s="9">
        <v>8.9076833549197806E-3</v>
      </c>
      <c r="J70" s="9">
        <v>1.3246884208711561E-2</v>
      </c>
      <c r="K70" s="9">
        <v>3.4759856790351896E-3</v>
      </c>
      <c r="L70" s="9">
        <v>3.3306670254723875E-3</v>
      </c>
      <c r="M70" s="9">
        <v>1.8480060242211514E-2</v>
      </c>
      <c r="N70" s="9">
        <v>2.4005703975244059E-2</v>
      </c>
      <c r="O70" s="9">
        <v>1.5161024611386997E-2</v>
      </c>
      <c r="P70" s="9">
        <v>1.1932857836619314E-2</v>
      </c>
      <c r="Q70" s="9">
        <v>2.4928463011015031E-2</v>
      </c>
      <c r="R70" s="9">
        <v>1.6475474597499217E-2</v>
      </c>
      <c r="S70" s="9">
        <v>1.3822633353091864E-2</v>
      </c>
      <c r="T70" s="9">
        <v>1.0052699303419737E-2</v>
      </c>
      <c r="U70" s="9">
        <v>8.6801433780708363E-3</v>
      </c>
      <c r="V70" s="9">
        <v>1.2299153529993969E-2</v>
      </c>
      <c r="W70" s="9">
        <v>1.1034277396912619E-2</v>
      </c>
      <c r="X70" s="9">
        <v>1.1459707392143527E-2</v>
      </c>
      <c r="Y70" s="9">
        <v>1.3736772452835718E-2</v>
      </c>
      <c r="Z70" s="9">
        <v>1.9352351622096267E-2</v>
      </c>
      <c r="AA70" s="9">
        <v>1.3088228494589902E-2</v>
      </c>
      <c r="AB70" s="9">
        <v>9.5774030559471219E-3</v>
      </c>
      <c r="AC70" s="9">
        <v>1.1967191323213248E-2</v>
      </c>
      <c r="AD70" s="9">
        <v>2.3793462474421406E-2</v>
      </c>
      <c r="AE70" s="9">
        <v>1.9690675309272872E-2</v>
      </c>
      <c r="AF70" s="9">
        <v>1.3970742605027021E-2</v>
      </c>
      <c r="AG70" s="9">
        <v>1.2319644786945297E-2</v>
      </c>
      <c r="AH70" s="9">
        <v>1.3458579705780871E-2</v>
      </c>
      <c r="AI70" s="9">
        <v>1.2886134674379626E-2</v>
      </c>
      <c r="AJ70" s="9">
        <v>1.3207949816305166E-2</v>
      </c>
      <c r="AK70" s="9">
        <v>9.570311921582017E-3</v>
      </c>
    </row>
    <row r="71" spans="3:37" x14ac:dyDescent="0.25">
      <c r="C71" s="62"/>
      <c r="D71" s="3" t="s">
        <v>540</v>
      </c>
      <c r="E71" s="9">
        <v>6.9822064064426412E-2</v>
      </c>
      <c r="F71" s="9">
        <v>8.4831110542444646E-2</v>
      </c>
      <c r="G71" s="9">
        <v>5.5547113930773807E-2</v>
      </c>
      <c r="H71" s="9">
        <v>6.9618871766338783E-2</v>
      </c>
      <c r="I71" s="9">
        <v>6.1762090616013121E-2</v>
      </c>
      <c r="J71" s="9">
        <v>8.1131408123127649E-2</v>
      </c>
      <c r="K71" s="9">
        <v>2.9529956882747302E-2</v>
      </c>
      <c r="L71" s="9">
        <v>3.2442724109840886E-2</v>
      </c>
      <c r="M71" s="9">
        <v>0.10158836990227317</v>
      </c>
      <c r="N71" s="9">
        <v>0.16415608197483236</v>
      </c>
      <c r="O71" s="9">
        <v>8.0882715974131728E-2</v>
      </c>
      <c r="P71" s="9">
        <v>5.8251236279147953E-2</v>
      </c>
      <c r="Q71" s="9">
        <v>0.10547996424198637</v>
      </c>
      <c r="R71" s="9">
        <v>6.6818930264642459E-2</v>
      </c>
      <c r="S71" s="9">
        <v>6.0749598702433516E-2</v>
      </c>
      <c r="T71" s="9">
        <v>7.4038701145555108E-2</v>
      </c>
      <c r="U71" s="9">
        <v>6.3260617299331801E-2</v>
      </c>
      <c r="V71" s="9">
        <v>6.4040141823178506E-2</v>
      </c>
      <c r="W71" s="9">
        <v>7.3236638887835714E-2</v>
      </c>
      <c r="X71" s="9">
        <v>7.0063925093727636E-2</v>
      </c>
      <c r="Y71" s="9">
        <v>6.331306325888679E-2</v>
      </c>
      <c r="Z71" s="9">
        <v>7.2202764738955094E-2</v>
      </c>
      <c r="AA71" s="9">
        <v>7.6899254625285074E-2</v>
      </c>
      <c r="AB71" s="9">
        <v>6.1415756296187382E-2</v>
      </c>
      <c r="AC71" s="9">
        <v>8.3078392039115267E-2</v>
      </c>
      <c r="AD71" s="9">
        <v>6.9786019853114223E-2</v>
      </c>
      <c r="AE71" s="9">
        <v>5.3856512690817246E-2</v>
      </c>
      <c r="AF71" s="9">
        <v>4.8612548460107881E-2</v>
      </c>
      <c r="AG71" s="9">
        <v>7.6829728288901361E-2</v>
      </c>
      <c r="AH71" s="9">
        <v>7.2558619320964204E-2</v>
      </c>
      <c r="AI71" s="9">
        <v>8.0379066007153083E-2</v>
      </c>
      <c r="AJ71" s="9">
        <v>8.4042948929130876E-2</v>
      </c>
      <c r="AK71" s="9">
        <v>5.4196994362232721E-2</v>
      </c>
    </row>
    <row r="72" spans="3:37" ht="13.5" customHeight="1" x14ac:dyDescent="0.25">
      <c r="C72" s="62"/>
      <c r="D72" s="3" t="s">
        <v>541</v>
      </c>
      <c r="E72" s="9">
        <v>0.11810193389558007</v>
      </c>
      <c r="F72" s="9">
        <v>0.12868882578961738</v>
      </c>
      <c r="G72" s="9">
        <v>8.9669019568866942E-2</v>
      </c>
      <c r="H72" s="9">
        <v>0.16129528489872219</v>
      </c>
      <c r="I72" s="9">
        <v>0.11444734669334637</v>
      </c>
      <c r="J72" s="9">
        <v>0.11468800268870057</v>
      </c>
      <c r="K72" s="9">
        <v>9.4138308277043517E-2</v>
      </c>
      <c r="L72" s="9">
        <v>7.2508098765981091E-2</v>
      </c>
      <c r="M72" s="9">
        <v>0.17308947393437785</v>
      </c>
      <c r="N72" s="9">
        <v>0.23801465805145336</v>
      </c>
      <c r="O72" s="9">
        <v>0.10940596440457082</v>
      </c>
      <c r="P72" s="9">
        <v>0.12719900757875197</v>
      </c>
      <c r="Q72" s="9">
        <v>0.2066247892381167</v>
      </c>
      <c r="R72" s="9">
        <v>0.12310887660706352</v>
      </c>
      <c r="S72" s="9">
        <v>0.11520777053989097</v>
      </c>
      <c r="T72" s="9">
        <v>9.7257867527715119E-2</v>
      </c>
      <c r="U72" s="9">
        <v>0.10933779830283744</v>
      </c>
      <c r="V72" s="9">
        <v>9.8880146375114969E-2</v>
      </c>
      <c r="W72" s="9">
        <v>0.12442877566465911</v>
      </c>
      <c r="X72" s="9">
        <v>0.11416355286926774</v>
      </c>
      <c r="Y72" s="9">
        <v>0.12200390662188944</v>
      </c>
      <c r="Z72" s="9">
        <v>0.11340620808269038</v>
      </c>
      <c r="AA72" s="9">
        <v>0.13010790327846894</v>
      </c>
      <c r="AB72" s="9">
        <v>0.11326242416046273</v>
      </c>
      <c r="AC72" s="9">
        <v>0.11774785380187534</v>
      </c>
      <c r="AD72" s="9">
        <v>8.463693163299417E-2</v>
      </c>
      <c r="AE72" s="9">
        <v>0.10068086341601812</v>
      </c>
      <c r="AF72" s="9">
        <v>0.12074817829063783</v>
      </c>
      <c r="AG72" s="9">
        <v>0.1230872359990451</v>
      </c>
      <c r="AH72" s="9">
        <v>9.5256873110228402E-2</v>
      </c>
      <c r="AI72" s="9">
        <v>0.15235069063080761</v>
      </c>
      <c r="AJ72" s="9">
        <v>9.7861225273314159E-2</v>
      </c>
      <c r="AK72" s="9">
        <v>0.13640603276972466</v>
      </c>
    </row>
    <row r="73" spans="3:37" ht="13.5" customHeight="1" x14ac:dyDescent="0.25">
      <c r="C73" s="62"/>
      <c r="D73" s="3" t="s">
        <v>542</v>
      </c>
      <c r="E73" s="9">
        <v>0.23961770548389238</v>
      </c>
      <c r="F73" s="9">
        <v>0.24649198386716142</v>
      </c>
      <c r="G73" s="9">
        <v>0.27172853290669141</v>
      </c>
      <c r="H73" s="9">
        <v>0.32031244247454682</v>
      </c>
      <c r="I73" s="9">
        <v>0.26792562389371033</v>
      </c>
      <c r="J73" s="9">
        <v>0.22500061410050409</v>
      </c>
      <c r="K73" s="9">
        <v>0.26934962780935956</v>
      </c>
      <c r="L73" s="9">
        <v>0.2849331105866853</v>
      </c>
      <c r="M73" s="9">
        <v>0.31926992163489815</v>
      </c>
      <c r="N73" s="9">
        <v>0.29288474454207086</v>
      </c>
      <c r="O73" s="9">
        <v>0.25121996228066962</v>
      </c>
      <c r="P73" s="9">
        <v>0.22748029112423074</v>
      </c>
      <c r="Q73" s="9">
        <v>0.25001048165680412</v>
      </c>
      <c r="R73" s="9">
        <v>0.28874682218845371</v>
      </c>
      <c r="S73" s="9">
        <v>0.24441052126625454</v>
      </c>
      <c r="T73" s="9">
        <v>0.25680979436111562</v>
      </c>
      <c r="U73" s="9">
        <v>0.22991569782193497</v>
      </c>
      <c r="V73" s="9">
        <v>0.1917853652500465</v>
      </c>
      <c r="W73" s="9">
        <v>0.2704309244054548</v>
      </c>
      <c r="X73" s="9">
        <v>0.27132758806526147</v>
      </c>
      <c r="Y73" s="9">
        <v>0.2032630902156054</v>
      </c>
      <c r="Z73" s="9">
        <v>0.19473359093505532</v>
      </c>
      <c r="AA73" s="9">
        <v>0.21599955888685274</v>
      </c>
      <c r="AB73" s="9">
        <v>0.22516113099418555</v>
      </c>
      <c r="AC73" s="9">
        <v>0.26540330457027284</v>
      </c>
      <c r="AD73" s="9">
        <v>0.23374755665112354</v>
      </c>
      <c r="AE73" s="9">
        <v>0.21335609237195255</v>
      </c>
      <c r="AF73" s="9">
        <v>0.25285604019475949</v>
      </c>
      <c r="AG73" s="9">
        <v>0.27736376231591708</v>
      </c>
      <c r="AH73" s="9">
        <v>0.21237457122122691</v>
      </c>
      <c r="AI73" s="9">
        <v>0.22932911861088148</v>
      </c>
      <c r="AJ73" s="9">
        <v>0.2364410044124097</v>
      </c>
      <c r="AK73" s="9">
        <v>0.23500283821147774</v>
      </c>
    </row>
    <row r="74" spans="3:37" x14ac:dyDescent="0.25">
      <c r="C74" s="62"/>
      <c r="D74" s="3" t="s">
        <v>543</v>
      </c>
      <c r="E74" s="9">
        <v>0.46086980383986975</v>
      </c>
      <c r="F74" s="9">
        <v>0.45010263786081045</v>
      </c>
      <c r="G74" s="9">
        <v>0.52025524233742848</v>
      </c>
      <c r="H74" s="9">
        <v>0.39178379225607235</v>
      </c>
      <c r="I74" s="9">
        <v>0.48416070697498037</v>
      </c>
      <c r="J74" s="9">
        <v>0.47683925617726552</v>
      </c>
      <c r="K74" s="9">
        <v>0.56598274975162244</v>
      </c>
      <c r="L74" s="9">
        <v>0.57524694976845125</v>
      </c>
      <c r="M74" s="9">
        <v>0.32839051328863611</v>
      </c>
      <c r="N74" s="9">
        <v>0.24453909807617286</v>
      </c>
      <c r="O74" s="9">
        <v>0.41628202405133208</v>
      </c>
      <c r="P74" s="9">
        <v>0.50751420829928529</v>
      </c>
      <c r="Q74" s="9">
        <v>0.32223304950317089</v>
      </c>
      <c r="R74" s="9">
        <v>0.36322154426333059</v>
      </c>
      <c r="S74" s="9">
        <v>0.4258624545100746</v>
      </c>
      <c r="T74" s="9">
        <v>0.47167694096719009</v>
      </c>
      <c r="U74" s="9">
        <v>0.50643679027536037</v>
      </c>
      <c r="V74" s="9">
        <v>0.57488760553075113</v>
      </c>
      <c r="W74" s="9">
        <v>0.44739104980494154</v>
      </c>
      <c r="X74" s="9">
        <v>0.44077319521996439</v>
      </c>
      <c r="Y74" s="9">
        <v>0.47423185012559682</v>
      </c>
      <c r="Z74" s="9">
        <v>0.49235452171320793</v>
      </c>
      <c r="AA74" s="9">
        <v>0.47021123421343947</v>
      </c>
      <c r="AB74" s="9">
        <v>0.47432110980034442</v>
      </c>
      <c r="AC74" s="9">
        <v>0.45498407054888851</v>
      </c>
      <c r="AD74" s="9">
        <v>0.52443091500262484</v>
      </c>
      <c r="AE74" s="9">
        <v>0.51716727959620512</v>
      </c>
      <c r="AF74" s="9">
        <v>0.45711398478445542</v>
      </c>
      <c r="AG74" s="9">
        <v>0.41279652130976952</v>
      </c>
      <c r="AH74" s="9">
        <v>0.48697797704361545</v>
      </c>
      <c r="AI74" s="9">
        <v>0.42311645170766848</v>
      </c>
      <c r="AJ74" s="9">
        <v>0.45139666611100038</v>
      </c>
      <c r="AK74" s="9">
        <v>0.45857054266352965</v>
      </c>
    </row>
    <row r="75" spans="3:37" x14ac:dyDescent="0.25">
      <c r="C75" s="62"/>
      <c r="D75" s="3" t="s">
        <v>544</v>
      </c>
      <c r="E75" s="9">
        <v>8.5973696484158563E-2</v>
      </c>
      <c r="F75" s="9">
        <v>7.0675160248607732E-2</v>
      </c>
      <c r="G75" s="9">
        <v>4.2540348617129402E-2</v>
      </c>
      <c r="H75" s="9">
        <v>4.9797214754404455E-2</v>
      </c>
      <c r="I75" s="9">
        <v>5.7863206630282354E-2</v>
      </c>
      <c r="J75" s="9">
        <v>8.0195697231976296E-2</v>
      </c>
      <c r="K75" s="9">
        <v>3.6289962939589332E-2</v>
      </c>
      <c r="L75" s="9">
        <v>3.0911291315650125E-2</v>
      </c>
      <c r="M75" s="9">
        <v>5.918166099760433E-2</v>
      </c>
      <c r="N75" s="9">
        <v>3.4433442161008021E-2</v>
      </c>
      <c r="O75" s="9">
        <v>0.11203105934746745</v>
      </c>
      <c r="P75" s="9">
        <v>5.8714429969740502E-2</v>
      </c>
      <c r="Q75" s="9">
        <v>7.9915984738006346E-2</v>
      </c>
      <c r="R75" s="9">
        <v>0.12259853334229701</v>
      </c>
      <c r="S75" s="9">
        <v>0.12561482239782543</v>
      </c>
      <c r="T75" s="9">
        <v>7.742111715241469E-2</v>
      </c>
      <c r="U75" s="9">
        <v>7.4799639743930765E-2</v>
      </c>
      <c r="V75" s="9">
        <v>4.9499606805765192E-2</v>
      </c>
      <c r="W75" s="9">
        <v>6.1325565756384287E-2</v>
      </c>
      <c r="X75" s="9">
        <v>8.4890193330641711E-2</v>
      </c>
      <c r="Y75" s="9">
        <v>0.10314111591443592</v>
      </c>
      <c r="Z75" s="9">
        <v>9.7114760011517171E-2</v>
      </c>
      <c r="AA75" s="9">
        <v>8.3837024062954443E-2</v>
      </c>
      <c r="AB75" s="9">
        <v>0.1075190126973829</v>
      </c>
      <c r="AC75" s="9">
        <v>5.3298150730427929E-2</v>
      </c>
      <c r="AD75" s="9">
        <v>5.5978930128156787E-2</v>
      </c>
      <c r="AE75" s="9">
        <v>7.9592533926621523E-2</v>
      </c>
      <c r="AF75" s="9">
        <v>9.6328120047508584E-2</v>
      </c>
      <c r="AG75" s="9">
        <v>8.6697847115428536E-2</v>
      </c>
      <c r="AH75" s="9">
        <v>0.11254068385074938</v>
      </c>
      <c r="AI75" s="9">
        <v>8.4448883438231453E-2</v>
      </c>
      <c r="AJ75" s="9">
        <v>0.10497242412309132</v>
      </c>
      <c r="AK75" s="9">
        <v>9.2968550176708548E-2</v>
      </c>
    </row>
    <row r="76" spans="3:37" x14ac:dyDescent="0.25">
      <c r="C76" s="63"/>
      <c r="D76" s="3" t="s">
        <v>545</v>
      </c>
      <c r="E76" s="9">
        <v>1.2031469123603559E-2</v>
      </c>
      <c r="F76" s="9">
        <v>4.6010383989136998E-3</v>
      </c>
      <c r="G76" s="9">
        <v>5.9042964627947269E-3</v>
      </c>
      <c r="H76" s="9">
        <v>1.7807724636007137E-3</v>
      </c>
      <c r="I76" s="9">
        <v>4.9333418367533098E-3</v>
      </c>
      <c r="J76" s="9">
        <v>8.8981374697188875E-3</v>
      </c>
      <c r="K76" s="9">
        <v>1.2334086606013064E-3</v>
      </c>
      <c r="L76" s="9">
        <v>6.2715842791969854E-4</v>
      </c>
      <c r="M76" s="9">
        <v>0</v>
      </c>
      <c r="N76" s="9">
        <v>1.9662712192195404E-3</v>
      </c>
      <c r="O76" s="9">
        <v>1.5017249330439662E-2</v>
      </c>
      <c r="P76" s="9">
        <v>8.9079689122209607E-3</v>
      </c>
      <c r="Q76" s="9">
        <v>1.0807267610898676E-2</v>
      </c>
      <c r="R76" s="9">
        <v>1.9029818736713441E-2</v>
      </c>
      <c r="S76" s="9">
        <v>1.433219923043496E-2</v>
      </c>
      <c r="T76" s="9">
        <v>1.274287954258296E-2</v>
      </c>
      <c r="U76" s="9">
        <v>7.5693131785311805E-3</v>
      </c>
      <c r="V76" s="9">
        <v>8.6079806851555515E-3</v>
      </c>
      <c r="W76" s="9">
        <v>1.2152768083808937E-2</v>
      </c>
      <c r="X76" s="9">
        <v>7.3218380289952773E-3</v>
      </c>
      <c r="Y76" s="9">
        <v>2.0310201410749566E-2</v>
      </c>
      <c r="Z76" s="9">
        <v>1.0835802896475812E-2</v>
      </c>
      <c r="AA76" s="9">
        <v>9.8567964384086437E-3</v>
      </c>
      <c r="AB76" s="9">
        <v>8.7431629954895403E-3</v>
      </c>
      <c r="AC76" s="9">
        <v>1.3521036986206035E-2</v>
      </c>
      <c r="AD76" s="9">
        <v>7.6261842575640138E-3</v>
      </c>
      <c r="AE76" s="9">
        <v>1.565604268910924E-2</v>
      </c>
      <c r="AF76" s="9">
        <v>1.0370385617507612E-2</v>
      </c>
      <c r="AG76" s="9">
        <v>1.0905260183991758E-2</v>
      </c>
      <c r="AH76" s="9">
        <v>6.8326957474358378E-3</v>
      </c>
      <c r="AI76" s="9">
        <v>1.7489654930877715E-2</v>
      </c>
      <c r="AJ76" s="9">
        <v>1.2077781334747302E-2</v>
      </c>
      <c r="AK76" s="9">
        <v>1.3284729894742426E-2</v>
      </c>
    </row>
    <row r="77" spans="3:37" x14ac:dyDescent="0.25">
      <c r="C77" s="3" t="s">
        <v>484</v>
      </c>
      <c r="D77" s="3" t="s">
        <v>484</v>
      </c>
      <c r="E77" s="9" t="s">
        <v>484</v>
      </c>
      <c r="F77" s="9" t="s">
        <v>484</v>
      </c>
      <c r="G77" s="9" t="s">
        <v>484</v>
      </c>
      <c r="H77" s="9" t="s">
        <v>484</v>
      </c>
      <c r="I77" s="9" t="s">
        <v>484</v>
      </c>
      <c r="J77" s="9" t="s">
        <v>484</v>
      </c>
      <c r="K77" s="9" t="s">
        <v>484</v>
      </c>
      <c r="L77" s="9" t="s">
        <v>484</v>
      </c>
      <c r="M77" s="9" t="s">
        <v>484</v>
      </c>
      <c r="N77" s="9" t="s">
        <v>484</v>
      </c>
      <c r="O77" s="9" t="s">
        <v>484</v>
      </c>
      <c r="P77" s="9" t="s">
        <v>484</v>
      </c>
      <c r="Q77" s="9" t="s">
        <v>484</v>
      </c>
      <c r="R77" s="9" t="s">
        <v>484</v>
      </c>
      <c r="S77" s="9" t="s">
        <v>484</v>
      </c>
      <c r="T77" s="9" t="s">
        <v>484</v>
      </c>
      <c r="U77" s="9" t="s">
        <v>484</v>
      </c>
      <c r="V77" s="9" t="s">
        <v>484</v>
      </c>
      <c r="W77" s="9" t="s">
        <v>484</v>
      </c>
      <c r="X77" s="9" t="s">
        <v>484</v>
      </c>
      <c r="Y77" s="9" t="s">
        <v>484</v>
      </c>
      <c r="Z77" s="9" t="s">
        <v>484</v>
      </c>
      <c r="AA77" s="9" t="s">
        <v>484</v>
      </c>
      <c r="AB77" s="9" t="s">
        <v>484</v>
      </c>
      <c r="AC77" s="9" t="s">
        <v>484</v>
      </c>
      <c r="AD77" s="9" t="s">
        <v>484</v>
      </c>
      <c r="AE77" s="9" t="s">
        <v>484</v>
      </c>
      <c r="AF77" s="9" t="s">
        <v>484</v>
      </c>
      <c r="AG77" s="9" t="s">
        <v>484</v>
      </c>
      <c r="AH77" s="9" t="s">
        <v>484</v>
      </c>
      <c r="AI77" s="9" t="s">
        <v>484</v>
      </c>
      <c r="AJ77" s="9" t="s">
        <v>484</v>
      </c>
      <c r="AK77" s="9" t="s">
        <v>484</v>
      </c>
    </row>
    <row r="78" spans="3:37" x14ac:dyDescent="0.25">
      <c r="C78" s="61" t="s">
        <v>546</v>
      </c>
      <c r="D78" s="3" t="s">
        <v>547</v>
      </c>
      <c r="E78" s="9">
        <v>0.45632455142330697</v>
      </c>
      <c r="F78" s="9">
        <v>0.38797333878555529</v>
      </c>
      <c r="G78" s="9">
        <v>0.60881034482085838</v>
      </c>
      <c r="H78" s="9">
        <v>0.60898967026438355</v>
      </c>
      <c r="I78" s="9">
        <v>0.57655556235373595</v>
      </c>
      <c r="J78" s="9">
        <v>0.40224576608504314</v>
      </c>
      <c r="K78" s="9">
        <v>0.38975025904294941</v>
      </c>
      <c r="L78" s="9">
        <v>0.60594148031989947</v>
      </c>
      <c r="M78" s="9">
        <v>0.62437261125290144</v>
      </c>
      <c r="N78" s="9">
        <v>0.6246168240070803</v>
      </c>
      <c r="O78" s="9">
        <v>0.49700196210060427</v>
      </c>
      <c r="P78" s="9">
        <v>0.4137708830192785</v>
      </c>
      <c r="Q78" s="9">
        <v>0.49309922323131367</v>
      </c>
      <c r="R78" s="9">
        <v>0.4345408921170133</v>
      </c>
      <c r="S78" s="9">
        <v>0.40094714836041295</v>
      </c>
      <c r="T78" s="9">
        <v>0.47679642578832115</v>
      </c>
      <c r="U78" s="9">
        <v>0.4838547862697436</v>
      </c>
      <c r="V78" s="9">
        <v>0.46030213261942104</v>
      </c>
      <c r="W78" s="9">
        <v>0.49870614663748808</v>
      </c>
      <c r="X78" s="9">
        <v>0.481617167252404</v>
      </c>
      <c r="Y78" s="9">
        <v>0.41578943522597278</v>
      </c>
      <c r="Z78" s="9">
        <v>0.41280350906863333</v>
      </c>
      <c r="AA78" s="9">
        <v>0.44408904652899445</v>
      </c>
      <c r="AB78" s="9">
        <v>0.42619433285626479</v>
      </c>
      <c r="AC78" s="9">
        <v>0.45048445868062137</v>
      </c>
      <c r="AD78" s="9">
        <v>0.42657480837276768</v>
      </c>
      <c r="AE78" s="9">
        <v>0.44588846987674702</v>
      </c>
      <c r="AF78" s="9">
        <v>0.45586397979280718</v>
      </c>
      <c r="AG78" s="9">
        <v>0.46618359523105862</v>
      </c>
      <c r="AH78" s="9">
        <v>0.51601277801910084</v>
      </c>
      <c r="AI78" s="9">
        <v>0.4942750424868636</v>
      </c>
      <c r="AJ78" s="9">
        <v>0.42236236976423497</v>
      </c>
      <c r="AK78" s="9">
        <v>0.47799940266073176</v>
      </c>
    </row>
    <row r="79" spans="3:37" x14ac:dyDescent="0.25">
      <c r="C79" s="62"/>
      <c r="D79" s="3" t="s">
        <v>548</v>
      </c>
      <c r="E79" s="9">
        <v>0.3850061702104331</v>
      </c>
      <c r="F79" s="9">
        <v>0.39206411436092792</v>
      </c>
      <c r="G79" s="9">
        <v>0.4057781828421872</v>
      </c>
      <c r="H79" s="9">
        <v>0.44689969821343922</v>
      </c>
      <c r="I79" s="9">
        <v>0.45970063407399586</v>
      </c>
      <c r="J79" s="9">
        <v>0.35319434650566844</v>
      </c>
      <c r="K79" s="9">
        <v>0.40475961333454041</v>
      </c>
      <c r="L79" s="9">
        <v>0.45999180894880687</v>
      </c>
      <c r="M79" s="9">
        <v>0.42954477239180017</v>
      </c>
      <c r="N79" s="9">
        <v>0.33300393560928376</v>
      </c>
      <c r="O79" s="9">
        <v>0.35517981780272406</v>
      </c>
      <c r="P79" s="9">
        <v>0.41620827203861144</v>
      </c>
      <c r="Q79" s="9">
        <v>0.35033068287519059</v>
      </c>
      <c r="R79" s="9">
        <v>0.38808527062449422</v>
      </c>
      <c r="S79" s="9">
        <v>0.40076980108845112</v>
      </c>
      <c r="T79" s="9">
        <v>0.42639622889778428</v>
      </c>
      <c r="U79" s="9">
        <v>0.38065873524674348</v>
      </c>
      <c r="V79" s="9">
        <v>0.36046750281632833</v>
      </c>
      <c r="W79" s="9">
        <v>0.42886230757894939</v>
      </c>
      <c r="X79" s="9">
        <v>0.4239989888603084</v>
      </c>
      <c r="Y79" s="9">
        <v>0.32048047100176308</v>
      </c>
      <c r="Z79" s="9">
        <v>0.34291587735574691</v>
      </c>
      <c r="AA79" s="9">
        <v>0.38441504924817482</v>
      </c>
      <c r="AB79" s="9">
        <v>0.37982594333155162</v>
      </c>
      <c r="AC79" s="9">
        <v>0.43869245066015838</v>
      </c>
      <c r="AD79" s="9">
        <v>0.36784171199641574</v>
      </c>
      <c r="AE79" s="9">
        <v>0.39512205815871498</v>
      </c>
      <c r="AF79" s="9">
        <v>0.40385600654650433</v>
      </c>
      <c r="AG79" s="9">
        <v>0.3480884127155684</v>
      </c>
      <c r="AH79" s="9">
        <v>0.45999496756352753</v>
      </c>
      <c r="AI79" s="9">
        <v>0.36102753729609616</v>
      </c>
      <c r="AJ79" s="9">
        <v>0.35108906629308073</v>
      </c>
      <c r="AK79" s="9">
        <v>0.36954586697560476</v>
      </c>
    </row>
    <row r="80" spans="3:37" x14ac:dyDescent="0.25">
      <c r="C80" s="62"/>
      <c r="D80" s="3" t="s">
        <v>549</v>
      </c>
      <c r="E80" s="9">
        <v>0.34981628785270025</v>
      </c>
      <c r="F80" s="9">
        <v>0.60185358902329456</v>
      </c>
      <c r="G80" s="9">
        <v>0.13849133843523179</v>
      </c>
      <c r="H80" s="9">
        <v>0.1903730696790274</v>
      </c>
      <c r="I80" s="9">
        <v>0.16678685645130376</v>
      </c>
      <c r="J80" s="9">
        <v>0.58803759519426457</v>
      </c>
      <c r="K80" s="9">
        <v>0.62794903052102824</v>
      </c>
      <c r="L80" s="9">
        <v>0.18361774123390093</v>
      </c>
      <c r="M80" s="9">
        <v>0.20615145973217422</v>
      </c>
      <c r="N80" s="9">
        <v>0.10612297764572892</v>
      </c>
      <c r="O80" s="9">
        <v>0.29707505493453801</v>
      </c>
      <c r="P80" s="9">
        <v>0.40499022590456935</v>
      </c>
      <c r="Q80" s="9">
        <v>0.19363100476751408</v>
      </c>
      <c r="R80" s="9">
        <v>0.17559485191617868</v>
      </c>
      <c r="S80" s="9">
        <v>0.24078664873971856</v>
      </c>
      <c r="T80" s="9">
        <v>0.33425347478345729</v>
      </c>
      <c r="U80" s="9">
        <v>0.45294940556394514</v>
      </c>
      <c r="V80" s="9">
        <v>0.55569954260661492</v>
      </c>
      <c r="W80" s="9">
        <v>0.28322703938804661</v>
      </c>
      <c r="X80" s="9">
        <v>0.31627217236603805</v>
      </c>
      <c r="Y80" s="9">
        <v>0.43062638286168148</v>
      </c>
      <c r="Z80" s="9">
        <v>0.39205217809011811</v>
      </c>
      <c r="AA80" s="9">
        <v>0.38377313390188716</v>
      </c>
      <c r="AB80" s="9">
        <v>0.42300982842295359</v>
      </c>
      <c r="AC80" s="9">
        <v>0.3077298931664782</v>
      </c>
      <c r="AD80" s="9">
        <v>0.35786838164154511</v>
      </c>
      <c r="AE80" s="9">
        <v>0.35602289554794947</v>
      </c>
      <c r="AF80" s="9">
        <v>0.26109686116331371</v>
      </c>
      <c r="AG80" s="9">
        <v>0.36317041781919135</v>
      </c>
      <c r="AH80" s="9">
        <v>0.29126056483970247</v>
      </c>
      <c r="AI80" s="9">
        <v>0.34413563021823651</v>
      </c>
      <c r="AJ80" s="9">
        <v>0.37095445430755974</v>
      </c>
      <c r="AK80" s="9">
        <v>0.38025621235430773</v>
      </c>
    </row>
    <row r="81" spans="3:37" x14ac:dyDescent="0.25">
      <c r="C81" s="62"/>
      <c r="D81" s="3" t="s">
        <v>550</v>
      </c>
      <c r="E81" s="9">
        <v>0.23211776823924687</v>
      </c>
      <c r="F81" s="9">
        <v>0.13390914325275718</v>
      </c>
      <c r="G81" s="9">
        <v>0.36734549154472818</v>
      </c>
      <c r="H81" s="9">
        <v>0.40331121880854454</v>
      </c>
      <c r="I81" s="9">
        <v>0.3670917936502866</v>
      </c>
      <c r="J81" s="9">
        <v>0.11749794411724179</v>
      </c>
      <c r="K81" s="9">
        <v>0.14644763537416897</v>
      </c>
      <c r="L81" s="9">
        <v>0.31220265683398407</v>
      </c>
      <c r="M81" s="9">
        <v>0.4120761341716026</v>
      </c>
      <c r="N81" s="9">
        <v>0.71576187801795366</v>
      </c>
      <c r="O81" s="9">
        <v>0.24033945315098043</v>
      </c>
      <c r="P81" s="9">
        <v>0.22351685565334312</v>
      </c>
      <c r="Q81" s="9">
        <v>0.34178044967905463</v>
      </c>
      <c r="R81" s="9">
        <v>0.29031065380859611</v>
      </c>
      <c r="S81" s="9">
        <v>0.21335314498084904</v>
      </c>
      <c r="T81" s="9">
        <v>0.20524278801810958</v>
      </c>
      <c r="U81" s="9">
        <v>0.209673008449033</v>
      </c>
      <c r="V81" s="9">
        <v>0.19104144148571309</v>
      </c>
      <c r="W81" s="9">
        <v>0.28061272390019409</v>
      </c>
      <c r="X81" s="9">
        <v>0.2708260910819828</v>
      </c>
      <c r="Y81" s="9">
        <v>0.16496546020428862</v>
      </c>
      <c r="Z81" s="9">
        <v>0.18807016857060271</v>
      </c>
      <c r="AA81" s="9">
        <v>0.21410924525808581</v>
      </c>
      <c r="AB81" s="9">
        <v>0.18525688053502945</v>
      </c>
      <c r="AC81" s="9">
        <v>0.2781638810086689</v>
      </c>
      <c r="AD81" s="9">
        <v>0.21291390501826032</v>
      </c>
      <c r="AE81" s="9">
        <v>0.19786329478069214</v>
      </c>
      <c r="AF81" s="9">
        <v>0.24742505894787964</v>
      </c>
      <c r="AG81" s="9">
        <v>0.24702800634997849</v>
      </c>
      <c r="AH81" s="9">
        <v>0.242852149280924</v>
      </c>
      <c r="AI81" s="9">
        <v>0.25821758629807878</v>
      </c>
      <c r="AJ81" s="9">
        <v>0.22871452760644434</v>
      </c>
      <c r="AK81" s="9">
        <v>0.21359840565169175</v>
      </c>
    </row>
    <row r="82" spans="3:37" x14ac:dyDescent="0.25">
      <c r="C82" s="62"/>
      <c r="D82" s="3" t="s">
        <v>551</v>
      </c>
      <c r="E82" s="9">
        <v>0.26483681246467533</v>
      </c>
      <c r="F82" s="9">
        <v>0.2278832018107603</v>
      </c>
      <c r="G82" s="9">
        <v>0.28653945682850124</v>
      </c>
      <c r="H82" s="9">
        <v>0.25779973856821981</v>
      </c>
      <c r="I82" s="9">
        <v>0.27607595081728803</v>
      </c>
      <c r="J82" s="9">
        <v>0.22470640856185045</v>
      </c>
      <c r="K82" s="9">
        <v>0.20643162849721686</v>
      </c>
      <c r="L82" s="9">
        <v>0.30539851754433556</v>
      </c>
      <c r="M82" s="9">
        <v>0.25473099973550489</v>
      </c>
      <c r="N82" s="9">
        <v>0.24668533626089958</v>
      </c>
      <c r="O82" s="9">
        <v>0.30009690485627666</v>
      </c>
      <c r="P82" s="9">
        <v>0.22795033777160401</v>
      </c>
      <c r="Q82" s="9">
        <v>0.33857743529876277</v>
      </c>
      <c r="R82" s="9">
        <v>0.38713433577339629</v>
      </c>
      <c r="S82" s="9">
        <v>0.30579005009015015</v>
      </c>
      <c r="T82" s="9">
        <v>0.23388190768314451</v>
      </c>
      <c r="U82" s="9">
        <v>0.20533993101186396</v>
      </c>
      <c r="V82" s="9">
        <v>0.18161555769014989</v>
      </c>
      <c r="W82" s="9">
        <v>0.24897134132681334</v>
      </c>
      <c r="X82" s="9">
        <v>0.28113995857989144</v>
      </c>
      <c r="Y82" s="9">
        <v>0.27882846460026511</v>
      </c>
      <c r="Z82" s="9">
        <v>0.24357647966583137</v>
      </c>
      <c r="AA82" s="9">
        <v>0.2227646884748751</v>
      </c>
      <c r="AB82" s="9">
        <v>0.26279992045059047</v>
      </c>
      <c r="AC82" s="9">
        <v>0.23313247777144119</v>
      </c>
      <c r="AD82" s="9">
        <v>0.25065702376138488</v>
      </c>
      <c r="AE82" s="9">
        <v>0.28200653935751019</v>
      </c>
      <c r="AF82" s="9">
        <v>0.32217087675496492</v>
      </c>
      <c r="AG82" s="9">
        <v>0.27144867966981739</v>
      </c>
      <c r="AH82" s="9">
        <v>0.25075870494016467</v>
      </c>
      <c r="AI82" s="9">
        <v>0.24285365997461947</v>
      </c>
      <c r="AJ82" s="9">
        <v>0.28998789634408884</v>
      </c>
      <c r="AK82" s="9">
        <v>0.27811667977063398</v>
      </c>
    </row>
    <row r="83" spans="3:37" x14ac:dyDescent="0.25">
      <c r="C83" s="62"/>
      <c r="D83" s="3" t="s">
        <v>552</v>
      </c>
      <c r="E83" s="9">
        <v>0.24247644650942191</v>
      </c>
      <c r="F83" s="9">
        <v>0.1454394298922318</v>
      </c>
      <c r="G83" s="9">
        <v>0.34118919841712525</v>
      </c>
      <c r="H83" s="9">
        <v>0.23193167847037624</v>
      </c>
      <c r="I83" s="9">
        <v>0.26641317341423931</v>
      </c>
      <c r="J83" s="9">
        <v>0.18517165522957124</v>
      </c>
      <c r="K83" s="9">
        <v>0.12165804118283984</v>
      </c>
      <c r="L83" s="9">
        <v>0.31718495348037584</v>
      </c>
      <c r="M83" s="9">
        <v>0.24889178321748495</v>
      </c>
      <c r="N83" s="9">
        <v>0.30548926920355862</v>
      </c>
      <c r="O83" s="9">
        <v>0.26665225224372585</v>
      </c>
      <c r="P83" s="9">
        <v>0.21718552450901801</v>
      </c>
      <c r="Q83" s="9">
        <v>0.37353772678497327</v>
      </c>
      <c r="R83" s="9">
        <v>0.30672705179724219</v>
      </c>
      <c r="S83" s="9">
        <v>0.24890520786313997</v>
      </c>
      <c r="T83" s="9">
        <v>0.22980575125591365</v>
      </c>
      <c r="U83" s="9">
        <v>0.20659933592946031</v>
      </c>
      <c r="V83" s="9">
        <v>0.16947130036079816</v>
      </c>
      <c r="W83" s="9">
        <v>0.21864520424075523</v>
      </c>
      <c r="X83" s="9">
        <v>0.25499982917283204</v>
      </c>
      <c r="Y83" s="9">
        <v>0.22023362559065635</v>
      </c>
      <c r="Z83" s="9">
        <v>0.27105554318135899</v>
      </c>
      <c r="AA83" s="9">
        <v>0.25304758897561497</v>
      </c>
      <c r="AB83" s="9">
        <v>0.15167087750444064</v>
      </c>
      <c r="AC83" s="9">
        <v>0.36035817470051545</v>
      </c>
      <c r="AD83" s="9">
        <v>0.17612458241780057</v>
      </c>
      <c r="AE83" s="9">
        <v>0.23172969443921934</v>
      </c>
      <c r="AF83" s="9">
        <v>0.29226312428472867</v>
      </c>
      <c r="AG83" s="9">
        <v>0.25330956814444827</v>
      </c>
      <c r="AH83" s="9">
        <v>0.22405347538674908</v>
      </c>
      <c r="AI83" s="9">
        <v>0.25779314053063429</v>
      </c>
      <c r="AJ83" s="9">
        <v>0.1711485581536846</v>
      </c>
      <c r="AK83" s="9">
        <v>0.19249636676017623</v>
      </c>
    </row>
    <row r="84" spans="3:37" x14ac:dyDescent="0.25">
      <c r="C84" s="62"/>
      <c r="D84" s="3" t="s">
        <v>553</v>
      </c>
      <c r="E84" s="9">
        <v>0.18727333398258381</v>
      </c>
      <c r="F84" s="9">
        <v>0.2678599397522719</v>
      </c>
      <c r="G84" s="9">
        <v>0.11186727643580487</v>
      </c>
      <c r="H84" s="9">
        <v>0.14643825725425663</v>
      </c>
      <c r="I84" s="9">
        <v>0.1288669285483206</v>
      </c>
      <c r="J84" s="9">
        <v>0.2606917290859182</v>
      </c>
      <c r="K84" s="9">
        <v>0.24901854974486659</v>
      </c>
      <c r="L84" s="9">
        <v>0.13712217675647811</v>
      </c>
      <c r="M84" s="9">
        <v>0.16923126814869924</v>
      </c>
      <c r="N84" s="9">
        <v>8.5869722642806026E-2</v>
      </c>
      <c r="O84" s="9">
        <v>0.16052515503425946</v>
      </c>
      <c r="P84" s="9">
        <v>0.21525528068043659</v>
      </c>
      <c r="Q84" s="9">
        <v>0.1210841191702202</v>
      </c>
      <c r="R84" s="9">
        <v>0.11871988302037617</v>
      </c>
      <c r="S84" s="9">
        <v>0.17485568463911491</v>
      </c>
      <c r="T84" s="9">
        <v>0.20431866039259017</v>
      </c>
      <c r="U84" s="9">
        <v>0.22943075965622642</v>
      </c>
      <c r="V84" s="9">
        <v>0.23177537269249993</v>
      </c>
      <c r="W84" s="9">
        <v>0.1657223276759332</v>
      </c>
      <c r="X84" s="9">
        <v>0.1822665483835699</v>
      </c>
      <c r="Y84" s="9">
        <v>0.2041000375412268</v>
      </c>
      <c r="Z84" s="9">
        <v>0.20132661077457145</v>
      </c>
      <c r="AA84" s="9">
        <v>0.17816723342832644</v>
      </c>
      <c r="AB84" s="9">
        <v>0.18228620214358732</v>
      </c>
      <c r="AC84" s="9">
        <v>0.24083281959891698</v>
      </c>
      <c r="AD84" s="9">
        <v>0.2568711277834394</v>
      </c>
      <c r="AE84" s="9">
        <v>0.18506433930060642</v>
      </c>
      <c r="AF84" s="9">
        <v>0.12200146464419748</v>
      </c>
      <c r="AG84" s="9">
        <v>0.18677076441610341</v>
      </c>
      <c r="AH84" s="9">
        <v>0.12234212842768666</v>
      </c>
      <c r="AI84" s="9">
        <v>0.17854211428970937</v>
      </c>
      <c r="AJ84" s="9">
        <v>0.23235540068486152</v>
      </c>
      <c r="AK84" s="9">
        <v>0.16272264955615259</v>
      </c>
    </row>
    <row r="85" spans="3:37" ht="13.5" customHeight="1" x14ac:dyDescent="0.25">
      <c r="C85" s="62"/>
      <c r="D85" s="3" t="s">
        <v>554</v>
      </c>
      <c r="E85" s="9">
        <v>0.124921379033593</v>
      </c>
      <c r="F85" s="9">
        <v>0.19740276188654685</v>
      </c>
      <c r="G85" s="9">
        <v>7.9699955021180338E-2</v>
      </c>
      <c r="H85" s="9">
        <v>0.11711364522835885</v>
      </c>
      <c r="I85" s="9">
        <v>0.10779475115907888</v>
      </c>
      <c r="J85" s="9">
        <v>0.17244536257111912</v>
      </c>
      <c r="K85" s="9">
        <v>0.22935108596023901</v>
      </c>
      <c r="L85" s="9">
        <v>0.10155288611781381</v>
      </c>
      <c r="M85" s="9">
        <v>0.11064376241887021</v>
      </c>
      <c r="N85" s="9">
        <v>9.9924485319575415E-2</v>
      </c>
      <c r="O85" s="9">
        <v>9.4194158751824325E-2</v>
      </c>
      <c r="P85" s="9">
        <v>0.15706590153580666</v>
      </c>
      <c r="Q85" s="9">
        <v>8.4301340457268753E-2</v>
      </c>
      <c r="R85" s="9">
        <v>7.3586673930209151E-2</v>
      </c>
      <c r="S85" s="9">
        <v>9.0819608521755649E-2</v>
      </c>
      <c r="T85" s="9">
        <v>0.10774183745700062</v>
      </c>
      <c r="U85" s="9">
        <v>0.1486144147489423</v>
      </c>
      <c r="V85" s="9">
        <v>0.1981212858563241</v>
      </c>
      <c r="W85" s="9">
        <v>0.14823399757007369</v>
      </c>
      <c r="X85" s="9">
        <v>0.12655550936180307</v>
      </c>
      <c r="Y85" s="9">
        <v>0.12139090979196805</v>
      </c>
      <c r="Z85" s="9">
        <v>0.10097346439606011</v>
      </c>
      <c r="AA85" s="9">
        <v>0.12765879029316765</v>
      </c>
      <c r="AB85" s="9">
        <v>0.16806758815678369</v>
      </c>
      <c r="AC85" s="9">
        <v>9.8124502025365698E-2</v>
      </c>
      <c r="AD85" s="9">
        <v>0.13211880674994703</v>
      </c>
      <c r="AE85" s="9">
        <v>0.11518178185831206</v>
      </c>
      <c r="AF85" s="9">
        <v>9.0932267166927039E-2</v>
      </c>
      <c r="AG85" s="9">
        <v>0.1345683271604062</v>
      </c>
      <c r="AH85" s="9">
        <v>0.10336984823208253</v>
      </c>
      <c r="AI85" s="9">
        <v>0.14482999303846886</v>
      </c>
      <c r="AJ85" s="9">
        <v>0.11964200804906819</v>
      </c>
      <c r="AK85" s="9">
        <v>0.14679959311239829</v>
      </c>
    </row>
    <row r="86" spans="3:37" ht="13.5" customHeight="1" x14ac:dyDescent="0.25">
      <c r="C86" s="62"/>
      <c r="D86" s="3" t="s">
        <v>555</v>
      </c>
      <c r="E86" s="9">
        <v>0.11003625940453178</v>
      </c>
      <c r="F86" s="9">
        <v>7.1369246353966811E-2</v>
      </c>
      <c r="G86" s="9">
        <v>0.16815052698838706</v>
      </c>
      <c r="H86" s="9">
        <v>0.16352597955778894</v>
      </c>
      <c r="I86" s="9">
        <v>0.15926640438063855</v>
      </c>
      <c r="J86" s="9">
        <v>7.0162157507711223E-2</v>
      </c>
      <c r="K86" s="9">
        <v>7.7476922774777787E-2</v>
      </c>
      <c r="L86" s="9">
        <v>0.15549142569585164</v>
      </c>
      <c r="M86" s="9">
        <v>0.15521094503545788</v>
      </c>
      <c r="N86" s="9">
        <v>0.16747031673506568</v>
      </c>
      <c r="O86" s="9">
        <v>0.13263973169016063</v>
      </c>
      <c r="P86" s="9">
        <v>8.6390195203122619E-2</v>
      </c>
      <c r="Q86" s="9">
        <v>0.13160393480662283</v>
      </c>
      <c r="R86" s="9">
        <v>0.13853356304210429</v>
      </c>
      <c r="S86" s="9">
        <v>0.14757835836834535</v>
      </c>
      <c r="T86" s="9">
        <v>0.11858377740188313</v>
      </c>
      <c r="U86" s="9">
        <v>8.1561737966667575E-2</v>
      </c>
      <c r="V86" s="9">
        <v>6.8106064140460665E-2</v>
      </c>
      <c r="W86" s="9">
        <v>0.15062354846339604</v>
      </c>
      <c r="X86" s="9">
        <v>0.10744163299889554</v>
      </c>
      <c r="Y86" s="9">
        <v>9.872776825347343E-2</v>
      </c>
      <c r="Z86" s="9">
        <v>8.1590637086746493E-2</v>
      </c>
      <c r="AA86" s="9">
        <v>0.1193125831002574</v>
      </c>
      <c r="AB86" s="9">
        <v>0.12352670234011494</v>
      </c>
      <c r="AC86" s="9">
        <v>7.9536007600645664E-2</v>
      </c>
      <c r="AD86" s="9">
        <v>0.1168926453551403</v>
      </c>
      <c r="AE86" s="9">
        <v>9.9840590481675442E-2</v>
      </c>
      <c r="AF86" s="9">
        <v>0.13254201431816576</v>
      </c>
      <c r="AG86" s="9">
        <v>0.11472602106600721</v>
      </c>
      <c r="AH86" s="9">
        <v>0.13522000633279568</v>
      </c>
      <c r="AI86" s="9">
        <v>0.12318272556845584</v>
      </c>
      <c r="AJ86" s="9">
        <v>8.3611170744724336E-2</v>
      </c>
      <c r="AK86" s="9">
        <v>0.10925750387509411</v>
      </c>
    </row>
    <row r="87" spans="3:37" x14ac:dyDescent="0.25">
      <c r="C87" s="62"/>
      <c r="D87" s="3" t="s">
        <v>556</v>
      </c>
      <c r="E87" s="9">
        <v>0.10393160119328172</v>
      </c>
      <c r="F87" s="9">
        <v>0.11424340666762162</v>
      </c>
      <c r="G87" s="9">
        <v>8.7021680246608779E-2</v>
      </c>
      <c r="H87" s="9">
        <v>7.6861163107615885E-2</v>
      </c>
      <c r="I87" s="9">
        <v>0.10028207866105074</v>
      </c>
      <c r="J87" s="9">
        <v>0.11323396234732677</v>
      </c>
      <c r="K87" s="9">
        <v>0.11352183737111475</v>
      </c>
      <c r="L87" s="9">
        <v>9.0783048595809143E-2</v>
      </c>
      <c r="M87" s="9">
        <v>8.953872081626621E-2</v>
      </c>
      <c r="N87" s="9">
        <v>4.019972782346963E-2</v>
      </c>
      <c r="O87" s="9">
        <v>8.9833948741145447E-2</v>
      </c>
      <c r="P87" s="9">
        <v>0.11867951207882821</v>
      </c>
      <c r="Q87" s="9">
        <v>8.7405066276371277E-2</v>
      </c>
      <c r="R87" s="9">
        <v>0.14163458303293808</v>
      </c>
      <c r="S87" s="9">
        <v>0.13145114585802456</v>
      </c>
      <c r="T87" s="9">
        <v>0.12012299248796948</v>
      </c>
      <c r="U87" s="9">
        <v>7.6768186834885205E-2</v>
      </c>
      <c r="V87" s="9">
        <v>7.2696993181575811E-2</v>
      </c>
      <c r="W87" s="9">
        <v>0.10596396430508766</v>
      </c>
      <c r="X87" s="9">
        <v>0.10898160853340629</v>
      </c>
      <c r="Y87" s="9">
        <v>0.11285824812673224</v>
      </c>
      <c r="Z87" s="9">
        <v>8.539083209842252E-2</v>
      </c>
      <c r="AA87" s="9">
        <v>9.0630744444199857E-2</v>
      </c>
      <c r="AB87" s="9">
        <v>9.9878669435198603E-2</v>
      </c>
      <c r="AC87" s="9">
        <v>9.1667737661611945E-2</v>
      </c>
      <c r="AD87" s="9">
        <v>7.2399536413546614E-2</v>
      </c>
      <c r="AE87" s="9">
        <v>0.10022785910533052</v>
      </c>
      <c r="AF87" s="9">
        <v>0.10432949514915137</v>
      </c>
      <c r="AG87" s="9">
        <v>0.11233512027473518</v>
      </c>
      <c r="AH87" s="9">
        <v>0.11427071153572856</v>
      </c>
      <c r="AI87" s="9">
        <v>0.1026455295599632</v>
      </c>
      <c r="AJ87" s="9">
        <v>0.12214793266272621</v>
      </c>
      <c r="AK87" s="9">
        <v>0.12194574499827239</v>
      </c>
    </row>
    <row r="88" spans="3:37" x14ac:dyDescent="0.25">
      <c r="C88" s="62"/>
      <c r="D88" s="3" t="s">
        <v>557</v>
      </c>
      <c r="E88" s="9">
        <v>7.8625962135899452E-2</v>
      </c>
      <c r="F88" s="9">
        <v>0.11230329262262043</v>
      </c>
      <c r="G88" s="9">
        <v>5.0312347127358437E-2</v>
      </c>
      <c r="H88" s="9">
        <v>6.079625333846058E-2</v>
      </c>
      <c r="I88" s="9">
        <v>6.2308979777759892E-2</v>
      </c>
      <c r="J88" s="9">
        <v>0.118389925343501</v>
      </c>
      <c r="K88" s="9">
        <v>0.10929178934833457</v>
      </c>
      <c r="L88" s="9">
        <v>6.581587069195316E-2</v>
      </c>
      <c r="M88" s="9">
        <v>7.1034107428264853E-2</v>
      </c>
      <c r="N88" s="9">
        <v>3.6477324736666518E-2</v>
      </c>
      <c r="O88" s="9">
        <v>6.0778039833500962E-2</v>
      </c>
      <c r="P88" s="9">
        <v>9.7297125189577741E-2</v>
      </c>
      <c r="Q88" s="9">
        <v>4.3223625193636039E-2</v>
      </c>
      <c r="R88" s="9">
        <v>1.855455627989205E-2</v>
      </c>
      <c r="S88" s="9">
        <v>3.0600622759942357E-2</v>
      </c>
      <c r="T88" s="9">
        <v>3.9873246039385912E-2</v>
      </c>
      <c r="U88" s="9">
        <v>8.1957670550569656E-2</v>
      </c>
      <c r="V88" s="9">
        <v>0.19439751130161562</v>
      </c>
      <c r="W88" s="9">
        <v>6.7517306105762426E-2</v>
      </c>
      <c r="X88" s="9">
        <v>5.7361769416502104E-2</v>
      </c>
      <c r="Y88" s="9">
        <v>0.1114075708541785</v>
      </c>
      <c r="Z88" s="9">
        <v>9.0230509379300244E-2</v>
      </c>
      <c r="AA88" s="9">
        <v>8.7455698724700673E-2</v>
      </c>
      <c r="AB88" s="9">
        <v>0.10058401405200879</v>
      </c>
      <c r="AC88" s="9">
        <v>5.8495553625828027E-2</v>
      </c>
      <c r="AD88" s="9">
        <v>9.6953187948682906E-2</v>
      </c>
      <c r="AE88" s="9">
        <v>8.477015741935244E-2</v>
      </c>
      <c r="AF88" s="9">
        <v>9.4620168716717787E-2</v>
      </c>
      <c r="AG88" s="9">
        <v>5.6716037203094524E-2</v>
      </c>
      <c r="AH88" s="9">
        <v>7.2455463289118505E-2</v>
      </c>
      <c r="AI88" s="9">
        <v>7.2002765744134792E-2</v>
      </c>
      <c r="AJ88" s="9">
        <v>8.6909529399984128E-2</v>
      </c>
      <c r="AK88" s="9">
        <v>8.2509332767400259E-2</v>
      </c>
    </row>
    <row r="89" spans="3:37" x14ac:dyDescent="0.25">
      <c r="C89" s="62"/>
      <c r="D89" s="3" t="s">
        <v>558</v>
      </c>
      <c r="E89" s="9">
        <v>8.5128780525060996E-2</v>
      </c>
      <c r="F89" s="9">
        <v>6.8879238529149595E-2</v>
      </c>
      <c r="G89" s="9">
        <v>0.10480541351471855</v>
      </c>
      <c r="H89" s="9">
        <v>8.1403296709705295E-2</v>
      </c>
      <c r="I89" s="9">
        <v>7.6718653637249778E-2</v>
      </c>
      <c r="J89" s="9">
        <v>8.3368363986098704E-2</v>
      </c>
      <c r="K89" s="9">
        <v>7.6602242471105558E-2</v>
      </c>
      <c r="L89" s="9">
        <v>9.5313653847858171E-2</v>
      </c>
      <c r="M89" s="9">
        <v>7.7765291418996296E-2</v>
      </c>
      <c r="N89" s="9">
        <v>7.0776200478390019E-2</v>
      </c>
      <c r="O89" s="9">
        <v>9.0349153800559814E-2</v>
      </c>
      <c r="P89" s="9">
        <v>7.9667615971761557E-2</v>
      </c>
      <c r="Q89" s="9">
        <v>6.6187243879482022E-2</v>
      </c>
      <c r="R89" s="9">
        <v>7.2141329192369721E-2</v>
      </c>
      <c r="S89" s="9">
        <v>0.10258147300842627</v>
      </c>
      <c r="T89" s="9">
        <v>0.10856497049134999</v>
      </c>
      <c r="U89" s="9">
        <v>9.4194441841496321E-2</v>
      </c>
      <c r="V89" s="9">
        <v>6.7565082363812021E-2</v>
      </c>
      <c r="W89" s="9">
        <v>6.5691789995325142E-2</v>
      </c>
      <c r="X89" s="9">
        <v>7.4701619414893769E-2</v>
      </c>
      <c r="Y89" s="9">
        <v>8.4440021467889995E-2</v>
      </c>
      <c r="Z89" s="9">
        <v>0.12228476325739916</v>
      </c>
      <c r="AA89" s="9">
        <v>8.0323497006671393E-2</v>
      </c>
      <c r="AB89" s="9">
        <v>8.418096581922381E-2</v>
      </c>
      <c r="AC89" s="9">
        <v>8.6299172721238854E-2</v>
      </c>
      <c r="AD89" s="9">
        <v>0.1071443345507231</v>
      </c>
      <c r="AE89" s="9">
        <v>8.9163890498122927E-2</v>
      </c>
      <c r="AF89" s="9">
        <v>0.11662519895383591</v>
      </c>
      <c r="AG89" s="9">
        <v>6.9006399732011017E-2</v>
      </c>
      <c r="AH89" s="9">
        <v>7.585219360549271E-2</v>
      </c>
      <c r="AI89" s="9">
        <v>8.6990594245515307E-2</v>
      </c>
      <c r="AJ89" s="9">
        <v>8.6963400415512912E-2</v>
      </c>
      <c r="AK89" s="9">
        <v>6.970688413313593E-2</v>
      </c>
    </row>
    <row r="90" spans="3:37" x14ac:dyDescent="0.25">
      <c r="C90" s="62"/>
      <c r="D90" s="3" t="s">
        <v>544</v>
      </c>
      <c r="E90" s="9">
        <v>5.0439137257476861E-2</v>
      </c>
      <c r="F90" s="9">
        <v>1.748839726072119E-2</v>
      </c>
      <c r="G90" s="9">
        <v>2.1404400370422592E-2</v>
      </c>
      <c r="H90" s="9">
        <v>2.0569660766171165E-2</v>
      </c>
      <c r="I90" s="9">
        <v>2.2452674394018639E-2</v>
      </c>
      <c r="J90" s="9">
        <v>3.0296968527807749E-2</v>
      </c>
      <c r="K90" s="9">
        <v>1.5463516595347332E-2</v>
      </c>
      <c r="L90" s="9">
        <v>1.0777721415300515E-2</v>
      </c>
      <c r="M90" s="9">
        <v>1.0316489382998069E-2</v>
      </c>
      <c r="N90" s="9">
        <v>7.9985212705854063E-3</v>
      </c>
      <c r="O90" s="9">
        <v>6.5846348770979612E-2</v>
      </c>
      <c r="P90" s="9">
        <v>3.4321263507406691E-2</v>
      </c>
      <c r="Q90" s="9">
        <v>3.309428681085598E-2</v>
      </c>
      <c r="R90" s="9">
        <v>8.3652734530655373E-2</v>
      </c>
      <c r="S90" s="9">
        <v>7.9054660419199119E-2</v>
      </c>
      <c r="T90" s="9">
        <v>4.8713602695080557E-2</v>
      </c>
      <c r="U90" s="9">
        <v>4.0086751760170174E-2</v>
      </c>
      <c r="V90" s="9">
        <v>2.3394598577171341E-2</v>
      </c>
      <c r="W90" s="9">
        <v>3.1540716824414422E-2</v>
      </c>
      <c r="X90" s="9">
        <v>4.8602509162946436E-2</v>
      </c>
      <c r="Y90" s="9">
        <v>5.6813907807354368E-2</v>
      </c>
      <c r="Z90" s="9">
        <v>6.7167310678648492E-2</v>
      </c>
      <c r="AA90" s="9">
        <v>6.1765786900359013E-2</v>
      </c>
      <c r="AB90" s="9">
        <v>5.7638393404135076E-2</v>
      </c>
      <c r="AC90" s="9">
        <v>2.0988880159549646E-2</v>
      </c>
      <c r="AD90" s="9">
        <v>5.7921106983979967E-2</v>
      </c>
      <c r="AE90" s="9">
        <v>5.1357636149661517E-2</v>
      </c>
      <c r="AF90" s="9">
        <v>4.8428331863065117E-2</v>
      </c>
      <c r="AG90" s="9">
        <v>4.4422052689797285E-2</v>
      </c>
      <c r="AH90" s="9">
        <v>6.1354122620299247E-2</v>
      </c>
      <c r="AI90" s="9">
        <v>5.5349954739352183E-2</v>
      </c>
      <c r="AJ90" s="9">
        <v>5.7747514748752511E-2</v>
      </c>
      <c r="AK90" s="9">
        <v>6.0490030795366731E-2</v>
      </c>
    </row>
    <row r="91" spans="3:37" x14ac:dyDescent="0.25">
      <c r="C91" s="63"/>
      <c r="D91" s="3" t="s">
        <v>559</v>
      </c>
      <c r="E91" s="9">
        <v>1.2783664114519299E-2</v>
      </c>
      <c r="F91" s="9">
        <v>4.4151817273482691E-3</v>
      </c>
      <c r="G91" s="9">
        <v>7.0623523748513418E-3</v>
      </c>
      <c r="H91" s="9">
        <v>4.2341115595587791E-3</v>
      </c>
      <c r="I91" s="9">
        <v>8.0567674690276321E-3</v>
      </c>
      <c r="J91" s="9">
        <v>5.7526713031702849E-3</v>
      </c>
      <c r="K91" s="9">
        <v>2.6704534315992495E-3</v>
      </c>
      <c r="L91" s="9">
        <v>1.9935679640477955E-3</v>
      </c>
      <c r="M91" s="9">
        <v>1.4528646545273595E-3</v>
      </c>
      <c r="N91" s="9">
        <v>1.650501408632441E-3</v>
      </c>
      <c r="O91" s="9">
        <v>1.2286027612987738E-2</v>
      </c>
      <c r="P91" s="9">
        <v>1.3304254248437038E-2</v>
      </c>
      <c r="Q91" s="9">
        <v>1.2098463568080023E-2</v>
      </c>
      <c r="R91" s="9">
        <v>1.5908916205748934E-2</v>
      </c>
      <c r="S91" s="9">
        <v>2.0786907296354802E-2</v>
      </c>
      <c r="T91" s="9">
        <v>1.3675504959967652E-2</v>
      </c>
      <c r="U91" s="9">
        <v>1.2154521802436849E-2</v>
      </c>
      <c r="V91" s="9">
        <v>5.1922237154971946E-3</v>
      </c>
      <c r="W91" s="9">
        <v>1.3020063596966091E-2</v>
      </c>
      <c r="X91" s="9">
        <v>7.537452877798701E-3</v>
      </c>
      <c r="Y91" s="9">
        <v>1.9476115937146907E-2</v>
      </c>
      <c r="Z91" s="9">
        <v>1.3830682366611674E-2</v>
      </c>
      <c r="AA91" s="9">
        <v>1.6011604391634005E-2</v>
      </c>
      <c r="AB91" s="9">
        <v>1.1753255179877164E-2</v>
      </c>
      <c r="AC91" s="9">
        <v>1.4224654047403557E-2</v>
      </c>
      <c r="AD91" s="9">
        <v>1.5737102663613934E-2</v>
      </c>
      <c r="AE91" s="9">
        <v>1.9460142273619061E-2</v>
      </c>
      <c r="AF91" s="9">
        <v>1.3601546701721451E-2</v>
      </c>
      <c r="AG91" s="9">
        <v>8.878252528022627E-3</v>
      </c>
      <c r="AH91" s="9">
        <v>2.0013750573640562E-2</v>
      </c>
      <c r="AI91" s="9">
        <v>9.7311069383193508E-3</v>
      </c>
      <c r="AJ91" s="9">
        <v>1.0557721875904442E-2</v>
      </c>
      <c r="AK91" s="9">
        <v>4.5745346966386182E-3</v>
      </c>
    </row>
    <row r="92" spans="3:37" ht="13.5" customHeight="1" x14ac:dyDescent="0.25">
      <c r="C92" s="39" t="s">
        <v>484</v>
      </c>
      <c r="D92" s="3" t="s">
        <v>484</v>
      </c>
      <c r="E92" s="9" t="s">
        <v>484</v>
      </c>
      <c r="F92" s="9" t="s">
        <v>484</v>
      </c>
      <c r="G92" s="9" t="s">
        <v>484</v>
      </c>
      <c r="H92" s="9" t="s">
        <v>484</v>
      </c>
      <c r="I92" s="9" t="s">
        <v>484</v>
      </c>
      <c r="J92" s="9" t="s">
        <v>484</v>
      </c>
      <c r="K92" s="9" t="s">
        <v>484</v>
      </c>
      <c r="L92" s="9" t="s">
        <v>484</v>
      </c>
      <c r="M92" s="9" t="s">
        <v>484</v>
      </c>
      <c r="N92" s="9" t="s">
        <v>484</v>
      </c>
      <c r="O92" s="9" t="s">
        <v>484</v>
      </c>
      <c r="P92" s="9" t="s">
        <v>484</v>
      </c>
      <c r="Q92" s="9" t="s">
        <v>484</v>
      </c>
      <c r="R92" s="9" t="s">
        <v>484</v>
      </c>
      <c r="S92" s="9" t="s">
        <v>484</v>
      </c>
      <c r="T92" s="9" t="s">
        <v>484</v>
      </c>
      <c r="U92" s="9" t="s">
        <v>484</v>
      </c>
      <c r="V92" s="9" t="s">
        <v>484</v>
      </c>
      <c r="W92" s="9" t="s">
        <v>484</v>
      </c>
      <c r="X92" s="9" t="s">
        <v>484</v>
      </c>
      <c r="Y92" s="9" t="s">
        <v>484</v>
      </c>
      <c r="Z92" s="9" t="s">
        <v>484</v>
      </c>
      <c r="AA92" s="9" t="s">
        <v>484</v>
      </c>
      <c r="AB92" s="9" t="s">
        <v>484</v>
      </c>
      <c r="AC92" s="9" t="s">
        <v>484</v>
      </c>
      <c r="AD92" s="9" t="s">
        <v>484</v>
      </c>
      <c r="AE92" s="9" t="s">
        <v>484</v>
      </c>
      <c r="AF92" s="9" t="s">
        <v>484</v>
      </c>
      <c r="AG92" s="9" t="s">
        <v>484</v>
      </c>
      <c r="AH92" s="9" t="s">
        <v>484</v>
      </c>
      <c r="AI92" s="9" t="s">
        <v>484</v>
      </c>
      <c r="AJ92" s="9" t="s">
        <v>484</v>
      </c>
      <c r="AK92" s="9" t="s">
        <v>484</v>
      </c>
    </row>
    <row r="93" spans="3:37" x14ac:dyDescent="0.25">
      <c r="C93" s="61" t="s">
        <v>560</v>
      </c>
      <c r="D93" s="3" t="s">
        <v>561</v>
      </c>
      <c r="E93" s="9">
        <v>0.44361626683532812</v>
      </c>
      <c r="F93" s="9">
        <v>0.34843033048778344</v>
      </c>
      <c r="G93" s="9">
        <v>0.65130632677248179</v>
      </c>
      <c r="H93" s="9">
        <v>0.54701086942696442</v>
      </c>
      <c r="I93" s="9">
        <v>0.53924648221986493</v>
      </c>
      <c r="J93" s="9">
        <v>0.3971190783284515</v>
      </c>
      <c r="K93" s="9">
        <v>0.29277378560454637</v>
      </c>
      <c r="L93" s="9">
        <v>0.62727662727502775</v>
      </c>
      <c r="M93" s="9">
        <v>0.55608069720780295</v>
      </c>
      <c r="N93" s="9">
        <v>0.64034531542298612</v>
      </c>
      <c r="O93" s="9">
        <v>0.41779131583734419</v>
      </c>
      <c r="P93" s="9">
        <v>0.47063240141766299</v>
      </c>
      <c r="Q93" s="9">
        <v>0.49703049351188971</v>
      </c>
      <c r="R93" s="9">
        <v>0.44231373773269256</v>
      </c>
      <c r="S93" s="9">
        <v>0.43123599441273852</v>
      </c>
      <c r="T93" s="9">
        <v>0.43268318816578932</v>
      </c>
      <c r="U93" s="9">
        <v>0.43533953026967337</v>
      </c>
      <c r="V93" s="9">
        <v>0.44318140937408051</v>
      </c>
      <c r="W93" s="9">
        <v>0.4546737792051545</v>
      </c>
      <c r="X93" s="9">
        <v>0.47166742828893438</v>
      </c>
      <c r="Y93" s="9">
        <v>0.42142994123858363</v>
      </c>
      <c r="Z93" s="9">
        <v>0.41145190087202876</v>
      </c>
      <c r="AA93" s="9">
        <v>0.40291255414299465</v>
      </c>
      <c r="AB93" s="9">
        <v>0.39906588379804542</v>
      </c>
      <c r="AC93" s="9">
        <v>0.46382072231911642</v>
      </c>
      <c r="AD93" s="9">
        <v>0.46355618230702267</v>
      </c>
      <c r="AE93" s="9">
        <v>0.48480866921809695</v>
      </c>
      <c r="AF93" s="9">
        <v>0.48737253869483238</v>
      </c>
      <c r="AG93" s="9">
        <v>0.45963426170867316</v>
      </c>
      <c r="AH93" s="9">
        <v>0.40806808650602489</v>
      </c>
      <c r="AI93" s="9">
        <v>0.44787762378579082</v>
      </c>
      <c r="AJ93" s="9">
        <v>0.39237788026225195</v>
      </c>
      <c r="AK93" s="9">
        <v>0.43383923966265703</v>
      </c>
    </row>
    <row r="94" spans="3:37" x14ac:dyDescent="0.25">
      <c r="C94" s="62"/>
      <c r="D94" s="3" t="s">
        <v>562</v>
      </c>
      <c r="E94" s="9">
        <v>0.33283062412277586</v>
      </c>
      <c r="F94" s="9">
        <v>0.26647444407473453</v>
      </c>
      <c r="G94" s="9">
        <v>0.46128602604071767</v>
      </c>
      <c r="H94" s="9">
        <v>0.38930955878178836</v>
      </c>
      <c r="I94" s="9">
        <v>0.42512690268793396</v>
      </c>
      <c r="J94" s="9">
        <v>0.26839209197699115</v>
      </c>
      <c r="K94" s="9">
        <v>0.26832965042558016</v>
      </c>
      <c r="L94" s="9">
        <v>0.46191194864115598</v>
      </c>
      <c r="M94" s="9">
        <v>0.38665143163368088</v>
      </c>
      <c r="N94" s="9">
        <v>0.45710430919097728</v>
      </c>
      <c r="O94" s="9">
        <v>0.29465737180193308</v>
      </c>
      <c r="P94" s="9">
        <v>0.37276462911762787</v>
      </c>
      <c r="Q94" s="9">
        <v>0.36148656381221678</v>
      </c>
      <c r="R94" s="9">
        <v>0.35904484011934995</v>
      </c>
      <c r="S94" s="9">
        <v>0.29836888020884422</v>
      </c>
      <c r="T94" s="9">
        <v>0.30972476455125447</v>
      </c>
      <c r="U94" s="9">
        <v>0.33303394815671294</v>
      </c>
      <c r="V94" s="9">
        <v>0.34211948871533548</v>
      </c>
      <c r="W94" s="9">
        <v>0.35046482170634513</v>
      </c>
      <c r="X94" s="9">
        <v>0.3603795413783451</v>
      </c>
      <c r="Y94" s="9">
        <v>0.27642441834128151</v>
      </c>
      <c r="Z94" s="9">
        <v>0.32802794478308372</v>
      </c>
      <c r="AA94" s="9">
        <v>0.28600212487984489</v>
      </c>
      <c r="AB94" s="9">
        <v>0.24538484214773529</v>
      </c>
      <c r="AC94" s="9">
        <v>0.50220820258667975</v>
      </c>
      <c r="AD94" s="9">
        <v>0.29072142877388585</v>
      </c>
      <c r="AE94" s="9">
        <v>0.30935538853733963</v>
      </c>
      <c r="AF94" s="9">
        <v>0.41753149711537829</v>
      </c>
      <c r="AG94" s="9">
        <v>0.30660631907260261</v>
      </c>
      <c r="AH94" s="9">
        <v>0.35266727584322388</v>
      </c>
      <c r="AI94" s="9">
        <v>0.31852605586551885</v>
      </c>
      <c r="AJ94" s="9">
        <v>0.27028427764367791</v>
      </c>
      <c r="AK94" s="9">
        <v>0.30423368964405401</v>
      </c>
    </row>
    <row r="95" spans="3:37" x14ac:dyDescent="0.25">
      <c r="C95" s="62"/>
      <c r="D95" s="3" t="s">
        <v>563</v>
      </c>
      <c r="E95" s="9">
        <v>0.27835296098941925</v>
      </c>
      <c r="F95" s="9">
        <v>0.52523995265583101</v>
      </c>
      <c r="G95" s="9">
        <v>7.2010211897030385E-2</v>
      </c>
      <c r="H95" s="9">
        <v>0.11421622696236983</v>
      </c>
      <c r="I95" s="9">
        <v>0.11061060368524611</v>
      </c>
      <c r="J95" s="9">
        <v>0.49146307098543429</v>
      </c>
      <c r="K95" s="9">
        <v>0.59885502804614887</v>
      </c>
      <c r="L95" s="9">
        <v>0.1045633599681732</v>
      </c>
      <c r="M95" s="9">
        <v>0.12801585818263905</v>
      </c>
      <c r="N95" s="9">
        <v>5.5191324444015796E-2</v>
      </c>
      <c r="O95" s="9">
        <v>0.2240419680408344</v>
      </c>
      <c r="P95" s="9">
        <v>0.33516906472234553</v>
      </c>
      <c r="Q95" s="9">
        <v>0.18830612040017536</v>
      </c>
      <c r="R95" s="9">
        <v>0.11850685528430793</v>
      </c>
      <c r="S95" s="9">
        <v>0.1846465287539174</v>
      </c>
      <c r="T95" s="9">
        <v>0.25669928880911025</v>
      </c>
      <c r="U95" s="9">
        <v>0.33846073503034968</v>
      </c>
      <c r="V95" s="9">
        <v>0.46831178682757235</v>
      </c>
      <c r="W95" s="9">
        <v>0.21933392012685202</v>
      </c>
      <c r="X95" s="9">
        <v>0.24944165921372199</v>
      </c>
      <c r="Y95" s="9">
        <v>0.35457943538601694</v>
      </c>
      <c r="Z95" s="9">
        <v>0.31002977273487375</v>
      </c>
      <c r="AA95" s="9">
        <v>0.30633227680775305</v>
      </c>
      <c r="AB95" s="9">
        <v>0.33246251318952119</v>
      </c>
      <c r="AC95" s="9">
        <v>0.22066715153435829</v>
      </c>
      <c r="AD95" s="9">
        <v>0.30182144289002549</v>
      </c>
      <c r="AE95" s="9">
        <v>0.28985284741539735</v>
      </c>
      <c r="AF95" s="9">
        <v>0.19303370961711022</v>
      </c>
      <c r="AG95" s="9">
        <v>0.27605862846336049</v>
      </c>
      <c r="AH95" s="9">
        <v>0.24361455613720154</v>
      </c>
      <c r="AI95" s="9">
        <v>0.28784489005644709</v>
      </c>
      <c r="AJ95" s="9">
        <v>0.32809495482437429</v>
      </c>
      <c r="AK95" s="9">
        <v>0.30173622817868651</v>
      </c>
    </row>
    <row r="96" spans="3:37" x14ac:dyDescent="0.25">
      <c r="C96" s="62"/>
      <c r="D96" s="3" t="s">
        <v>564</v>
      </c>
      <c r="E96" s="9">
        <v>0.22530089369660472</v>
      </c>
      <c r="F96" s="9">
        <v>0.22260154701024454</v>
      </c>
      <c r="G96" s="9">
        <v>0.21791045908664899</v>
      </c>
      <c r="H96" s="9">
        <v>0.2553027408255133</v>
      </c>
      <c r="I96" s="9">
        <v>0.2263188906820236</v>
      </c>
      <c r="J96" s="9">
        <v>0.23290198588399882</v>
      </c>
      <c r="K96" s="9">
        <v>0.21579761833879754</v>
      </c>
      <c r="L96" s="9">
        <v>0.23160889127940532</v>
      </c>
      <c r="M96" s="9">
        <v>0.26197346690768541</v>
      </c>
      <c r="N96" s="9">
        <v>0.28779681907485732</v>
      </c>
      <c r="O96" s="9">
        <v>0.26373334225456013</v>
      </c>
      <c r="P96" s="9">
        <v>0.18509573696072881</v>
      </c>
      <c r="Q96" s="9">
        <v>0.22019696651619816</v>
      </c>
      <c r="R96" s="9">
        <v>0.21750996622919855</v>
      </c>
      <c r="S96" s="9">
        <v>0.23783309888674392</v>
      </c>
      <c r="T96" s="9">
        <v>0.24286397235833734</v>
      </c>
      <c r="U96" s="9">
        <v>0.23234251467757061</v>
      </c>
      <c r="V96" s="9">
        <v>0.20703368936603855</v>
      </c>
      <c r="W96" s="9">
        <v>0.20966439616308777</v>
      </c>
      <c r="X96" s="9">
        <v>0.225696479004141</v>
      </c>
      <c r="Y96" s="9">
        <v>0.22409465310007931</v>
      </c>
      <c r="Z96" s="9">
        <v>0.24263737251440839</v>
      </c>
      <c r="AA96" s="9">
        <v>0.22145328555930646</v>
      </c>
      <c r="AB96" s="9">
        <v>0.23626759814521123</v>
      </c>
      <c r="AC96" s="9">
        <v>0.17478758363765359</v>
      </c>
      <c r="AD96" s="9">
        <v>0.25901708097001547</v>
      </c>
      <c r="AE96" s="9">
        <v>0.22198364567808052</v>
      </c>
      <c r="AF96" s="9">
        <v>0.22618217455403955</v>
      </c>
      <c r="AG96" s="9">
        <v>0.24625055391718983</v>
      </c>
      <c r="AH96" s="9">
        <v>0.24625872833636281</v>
      </c>
      <c r="AI96" s="9">
        <v>0.24607290778222168</v>
      </c>
      <c r="AJ96" s="9">
        <v>0.21577481394920664</v>
      </c>
      <c r="AK96" s="9">
        <v>0.21858759174143377</v>
      </c>
    </row>
    <row r="97" spans="3:37" x14ac:dyDescent="0.25">
      <c r="C97" s="62"/>
      <c r="D97" s="3" t="s">
        <v>565</v>
      </c>
      <c r="E97" s="9">
        <v>0.1815664955264106</v>
      </c>
      <c r="F97" s="9">
        <v>0.10899490237345809</v>
      </c>
      <c r="G97" s="9">
        <v>0.33181044333246451</v>
      </c>
      <c r="H97" s="9">
        <v>0.3438904790878442</v>
      </c>
      <c r="I97" s="9">
        <v>0.30229563941754106</v>
      </c>
      <c r="J97" s="9">
        <v>0.10758033670478352</v>
      </c>
      <c r="K97" s="9">
        <v>9.854603559969724E-2</v>
      </c>
      <c r="L97" s="9">
        <v>0.30944288557023492</v>
      </c>
      <c r="M97" s="9">
        <v>0.32467214656914267</v>
      </c>
      <c r="N97" s="9">
        <v>0.34516139635751958</v>
      </c>
      <c r="O97" s="9">
        <v>0.1613662083410036</v>
      </c>
      <c r="P97" s="9">
        <v>0.20269852699649346</v>
      </c>
      <c r="Q97" s="9">
        <v>0.17345899113928259</v>
      </c>
      <c r="R97" s="9">
        <v>0.17701097041810268</v>
      </c>
      <c r="S97" s="9">
        <v>0.16085777205141305</v>
      </c>
      <c r="T97" s="9">
        <v>0.19097318329658972</v>
      </c>
      <c r="U97" s="9">
        <v>0.20569862307278075</v>
      </c>
      <c r="V97" s="9">
        <v>0.17946537210974176</v>
      </c>
      <c r="W97" s="9">
        <v>0.25244388731041484</v>
      </c>
      <c r="X97" s="9">
        <v>0.20639031239242162</v>
      </c>
      <c r="Y97" s="9">
        <v>0.11384325228200018</v>
      </c>
      <c r="Z97" s="9">
        <v>0.13496982012551131</v>
      </c>
      <c r="AA97" s="9">
        <v>0.17026310669123665</v>
      </c>
      <c r="AB97" s="9">
        <v>0.11253674195885957</v>
      </c>
      <c r="AC97" s="9">
        <v>0.28448883441651551</v>
      </c>
      <c r="AD97" s="9">
        <v>0.16392648999934398</v>
      </c>
      <c r="AE97" s="9">
        <v>0.16612494418359153</v>
      </c>
      <c r="AF97" s="9">
        <v>0.20627803976495132</v>
      </c>
      <c r="AG97" s="9">
        <v>0.16913427912137263</v>
      </c>
      <c r="AH97" s="9">
        <v>0.15425927967618316</v>
      </c>
      <c r="AI97" s="9">
        <v>0.17196434146122672</v>
      </c>
      <c r="AJ97" s="9">
        <v>0.15238202811610421</v>
      </c>
      <c r="AK97" s="9">
        <v>0.1926242546406485</v>
      </c>
    </row>
    <row r="98" spans="3:37" x14ac:dyDescent="0.25">
      <c r="C98" s="62"/>
      <c r="D98" s="3" t="s">
        <v>566</v>
      </c>
      <c r="E98" s="9">
        <v>0.23027912481900456</v>
      </c>
      <c r="F98" s="9">
        <v>0.26202694377528168</v>
      </c>
      <c r="G98" s="9">
        <v>0.17879809244529513</v>
      </c>
      <c r="H98" s="9">
        <v>0.14753333227075136</v>
      </c>
      <c r="I98" s="9">
        <v>0.18528957344609037</v>
      </c>
      <c r="J98" s="9">
        <v>0.24804376574606171</v>
      </c>
      <c r="K98" s="9">
        <v>0.28529932415664933</v>
      </c>
      <c r="L98" s="9">
        <v>0.19497565843500078</v>
      </c>
      <c r="M98" s="9">
        <v>0.16926909433615359</v>
      </c>
      <c r="N98" s="9">
        <v>0.10396038812566015</v>
      </c>
      <c r="O98" s="9">
        <v>0.23704240355747372</v>
      </c>
      <c r="P98" s="9">
        <v>0.22320388782705053</v>
      </c>
      <c r="Q98" s="9">
        <v>0.23899675644747748</v>
      </c>
      <c r="R98" s="9">
        <v>0.2656380178175522</v>
      </c>
      <c r="S98" s="9">
        <v>0.26342709354301225</v>
      </c>
      <c r="T98" s="9">
        <v>0.2384891010779539</v>
      </c>
      <c r="U98" s="9">
        <v>0.18723279179134253</v>
      </c>
      <c r="V98" s="9">
        <v>0.20226196791585041</v>
      </c>
      <c r="W98" s="9">
        <v>0.22087708311907678</v>
      </c>
      <c r="X98" s="9">
        <v>0.23176732076447623</v>
      </c>
      <c r="Y98" s="9">
        <v>0.23468652222895212</v>
      </c>
      <c r="Z98" s="9">
        <v>0.23377781141576007</v>
      </c>
      <c r="AA98" s="9">
        <v>0.22417354383575372</v>
      </c>
      <c r="AB98" s="9">
        <v>0.24468655427772779</v>
      </c>
      <c r="AC98" s="9">
        <v>0.20278613280391228</v>
      </c>
      <c r="AD98" s="9">
        <v>0.27153671678284147</v>
      </c>
      <c r="AE98" s="9">
        <v>0.23827142587908456</v>
      </c>
      <c r="AF98" s="9">
        <v>0.21501989819369957</v>
      </c>
      <c r="AG98" s="9">
        <v>0.23118210932982736</v>
      </c>
      <c r="AH98" s="9">
        <v>0.24670535638214783</v>
      </c>
      <c r="AI98" s="9">
        <v>0.21337689250147551</v>
      </c>
      <c r="AJ98" s="9">
        <v>0.25001668807018518</v>
      </c>
      <c r="AK98" s="9">
        <v>0.23377224326862575</v>
      </c>
    </row>
    <row r="99" spans="3:37" x14ac:dyDescent="0.25">
      <c r="C99" s="62"/>
      <c r="D99" s="3" t="s">
        <v>567</v>
      </c>
      <c r="E99" s="9">
        <v>0.16332003156541489</v>
      </c>
      <c r="F99" s="9">
        <v>0.17245522846549896</v>
      </c>
      <c r="G99" s="9">
        <v>0.21702409885538096</v>
      </c>
      <c r="H99" s="9">
        <v>0.19515600163077426</v>
      </c>
      <c r="I99" s="9">
        <v>0.18739112108282804</v>
      </c>
      <c r="J99" s="9">
        <v>0.17542996753427095</v>
      </c>
      <c r="K99" s="9">
        <v>0.15734505071174049</v>
      </c>
      <c r="L99" s="9">
        <v>0.20888006380998275</v>
      </c>
      <c r="M99" s="9">
        <v>0.17409086752213515</v>
      </c>
      <c r="N99" s="9">
        <v>0.2535842191130892</v>
      </c>
      <c r="O99" s="9">
        <v>0.1350123328539965</v>
      </c>
      <c r="P99" s="9">
        <v>0.19293343134160573</v>
      </c>
      <c r="Q99" s="9">
        <v>0.22992639800592099</v>
      </c>
      <c r="R99" s="9">
        <v>0.12856959464842777</v>
      </c>
      <c r="S99" s="9">
        <v>0.13670056472899361</v>
      </c>
      <c r="T99" s="9">
        <v>0.15809699693354545</v>
      </c>
      <c r="U99" s="9">
        <v>0.14347497813119947</v>
      </c>
      <c r="V99" s="9">
        <v>0.19398926662870572</v>
      </c>
      <c r="W99" s="9">
        <v>0.19169335130646861</v>
      </c>
      <c r="X99" s="9">
        <v>0.17376345703731452</v>
      </c>
      <c r="Y99" s="9">
        <v>0.15147887352618364</v>
      </c>
      <c r="Z99" s="9">
        <v>0.12889122873083411</v>
      </c>
      <c r="AA99" s="9">
        <v>0.16538899107512903</v>
      </c>
      <c r="AB99" s="9">
        <v>0.17921001555194557</v>
      </c>
      <c r="AC99" s="9">
        <v>0.18433851470484952</v>
      </c>
      <c r="AD99" s="9">
        <v>0.12548405225857806</v>
      </c>
      <c r="AE99" s="9">
        <v>0.16850175799914247</v>
      </c>
      <c r="AF99" s="9">
        <v>0.17963407708631304</v>
      </c>
      <c r="AG99" s="9">
        <v>0.1596026493054909</v>
      </c>
      <c r="AH99" s="9">
        <v>0.17554129882051259</v>
      </c>
      <c r="AI99" s="9">
        <v>0.14520343491114493</v>
      </c>
      <c r="AJ99" s="9">
        <v>0.13701767780118332</v>
      </c>
      <c r="AK99" s="9">
        <v>0.15863474347727202</v>
      </c>
    </row>
    <row r="100" spans="3:37" x14ac:dyDescent="0.25">
      <c r="C100" s="62"/>
      <c r="D100" s="3" t="s">
        <v>568</v>
      </c>
      <c r="E100" s="9">
        <v>0.17884726807020712</v>
      </c>
      <c r="F100" s="9">
        <v>0.27931294561278258</v>
      </c>
      <c r="G100" s="9">
        <v>7.1379127073155899E-2</v>
      </c>
      <c r="H100" s="9">
        <v>8.674139961820336E-2</v>
      </c>
      <c r="I100" s="9">
        <v>8.5530489512120556E-2</v>
      </c>
      <c r="J100" s="9">
        <v>0.2936390477795387</v>
      </c>
      <c r="K100" s="9">
        <v>0.28585201310876529</v>
      </c>
      <c r="L100" s="9">
        <v>0.10528338439998444</v>
      </c>
      <c r="M100" s="9">
        <v>9.8685790357961531E-2</v>
      </c>
      <c r="N100" s="9">
        <v>6.5488258047143158E-2</v>
      </c>
      <c r="O100" s="9">
        <v>0.14141378114341285</v>
      </c>
      <c r="P100" s="9">
        <v>0.2180073857710777</v>
      </c>
      <c r="Q100" s="9">
        <v>9.3748203957212187E-2</v>
      </c>
      <c r="R100" s="9">
        <v>9.3783397598727405E-2</v>
      </c>
      <c r="S100" s="9">
        <v>0.14893549761686539</v>
      </c>
      <c r="T100" s="9">
        <v>0.15998313148786664</v>
      </c>
      <c r="U100" s="9">
        <v>0.22149558974962905</v>
      </c>
      <c r="V100" s="9">
        <v>0.28046549276081351</v>
      </c>
      <c r="W100" s="9">
        <v>0.11740973114449156</v>
      </c>
      <c r="X100" s="9">
        <v>0.15231635812362668</v>
      </c>
      <c r="Y100" s="9">
        <v>0.25340566065068676</v>
      </c>
      <c r="Z100" s="9">
        <v>0.21117830504452487</v>
      </c>
      <c r="AA100" s="9">
        <v>0.19608729266799468</v>
      </c>
      <c r="AB100" s="9">
        <v>0.20190581419580453</v>
      </c>
      <c r="AC100" s="9">
        <v>0.12404212010583093</v>
      </c>
      <c r="AD100" s="9">
        <v>0.2585628786026245</v>
      </c>
      <c r="AE100" s="9">
        <v>0.1821133542329085</v>
      </c>
      <c r="AF100" s="9">
        <v>0.14095785966992463</v>
      </c>
      <c r="AG100" s="9">
        <v>0.17513946746188275</v>
      </c>
      <c r="AH100" s="9">
        <v>0.17531475133048294</v>
      </c>
      <c r="AI100" s="9">
        <v>0.16351944899655732</v>
      </c>
      <c r="AJ100" s="9">
        <v>0.21017164654049883</v>
      </c>
      <c r="AK100" s="9">
        <v>0.20277913876449158</v>
      </c>
    </row>
    <row r="101" spans="3:37" x14ac:dyDescent="0.25">
      <c r="C101" s="62"/>
      <c r="D101" s="3" t="s">
        <v>569</v>
      </c>
      <c r="E101" s="9">
        <v>8.9491896593674708E-2</v>
      </c>
      <c r="F101" s="9">
        <v>0.13733777831000077</v>
      </c>
      <c r="G101" s="9">
        <v>5.2540799731308797E-2</v>
      </c>
      <c r="H101" s="9">
        <v>0.10760747666121649</v>
      </c>
      <c r="I101" s="9">
        <v>7.8691684423726121E-2</v>
      </c>
      <c r="J101" s="9">
        <v>0.10767117948765839</v>
      </c>
      <c r="K101" s="9">
        <v>0.16841332059467365</v>
      </c>
      <c r="L101" s="9">
        <v>6.4956285223714189E-2</v>
      </c>
      <c r="M101" s="9">
        <v>9.6256448631940786E-2</v>
      </c>
      <c r="N101" s="9">
        <v>6.3590769158843749E-2</v>
      </c>
      <c r="O101" s="9">
        <v>5.9565868453814619E-2</v>
      </c>
      <c r="P101" s="9">
        <v>0.12079827172694273</v>
      </c>
      <c r="Q101" s="9">
        <v>0.10831421013149208</v>
      </c>
      <c r="R101" s="9">
        <v>4.9712446345329252E-2</v>
      </c>
      <c r="S101" s="9">
        <v>6.2701713408593845E-2</v>
      </c>
      <c r="T101" s="9">
        <v>8.8770946402991602E-2</v>
      </c>
      <c r="U101" s="9">
        <v>0.10997661467407713</v>
      </c>
      <c r="V101" s="9">
        <v>0.1141237395725897</v>
      </c>
      <c r="W101" s="9">
        <v>0.11565562067286927</v>
      </c>
      <c r="X101" s="9">
        <v>7.8804103474396786E-2</v>
      </c>
      <c r="Y101" s="9">
        <v>8.7147997383186654E-2</v>
      </c>
      <c r="Z101" s="9">
        <v>7.9834717262480009E-2</v>
      </c>
      <c r="AA101" s="9">
        <v>0.10499983921624374</v>
      </c>
      <c r="AB101" s="9">
        <v>8.547990203177841E-2</v>
      </c>
      <c r="AC101" s="9">
        <v>0.10689996780178185</v>
      </c>
      <c r="AD101" s="9">
        <v>7.7350550795565243E-2</v>
      </c>
      <c r="AE101" s="9">
        <v>8.4976348955558403E-2</v>
      </c>
      <c r="AF101" s="9">
        <v>8.3175222603524362E-2</v>
      </c>
      <c r="AG101" s="9">
        <v>9.5253874078273251E-2</v>
      </c>
      <c r="AH101" s="9">
        <v>0.10320075135722773</v>
      </c>
      <c r="AI101" s="9">
        <v>8.27524605485878E-2</v>
      </c>
      <c r="AJ101" s="9">
        <v>8.0579627916972638E-2</v>
      </c>
      <c r="AK101" s="9">
        <v>6.8452880031888597E-2</v>
      </c>
    </row>
    <row r="102" spans="3:37" x14ac:dyDescent="0.25">
      <c r="C102" s="62"/>
      <c r="D102" s="3" t="s">
        <v>570</v>
      </c>
      <c r="E102" s="9">
        <v>5.5545232322962282E-2</v>
      </c>
      <c r="F102" s="9">
        <v>2.8856135111190954E-2</v>
      </c>
      <c r="G102" s="9">
        <v>5.4538451575520841E-2</v>
      </c>
      <c r="H102" s="9">
        <v>0.10114662087565111</v>
      </c>
      <c r="I102" s="9">
        <v>7.0958634916495206E-2</v>
      </c>
      <c r="J102" s="9">
        <v>3.2296440295343322E-2</v>
      </c>
      <c r="K102" s="9">
        <v>2.9198390519200042E-2</v>
      </c>
      <c r="L102" s="9">
        <v>6.5231363223223093E-2</v>
      </c>
      <c r="M102" s="9">
        <v>9.6507555073874846E-2</v>
      </c>
      <c r="N102" s="9">
        <v>0.18455266026549552</v>
      </c>
      <c r="O102" s="9">
        <v>5.3087277738906855E-2</v>
      </c>
      <c r="P102" s="9">
        <v>5.8116560796936514E-2</v>
      </c>
      <c r="Q102" s="9">
        <v>0.10168295756702797</v>
      </c>
      <c r="R102" s="9">
        <v>6.4938990791785722E-2</v>
      </c>
      <c r="S102" s="9">
        <v>4.862466514701911E-2</v>
      </c>
      <c r="T102" s="9">
        <v>4.6247606941598789E-2</v>
      </c>
      <c r="U102" s="9">
        <v>4.9466136996867985E-2</v>
      </c>
      <c r="V102" s="9">
        <v>4.4411957233917075E-2</v>
      </c>
      <c r="W102" s="9">
        <v>6.8688787081584712E-2</v>
      </c>
      <c r="X102" s="9">
        <v>5.3356983284056303E-2</v>
      </c>
      <c r="Y102" s="9">
        <v>3.8880472372661616E-2</v>
      </c>
      <c r="Z102" s="9">
        <v>6.1144757358151135E-2</v>
      </c>
      <c r="AA102" s="9">
        <v>4.8593979591787143E-2</v>
      </c>
      <c r="AB102" s="9">
        <v>3.9045099670334558E-2</v>
      </c>
      <c r="AC102" s="9">
        <v>8.4839225082623954E-2</v>
      </c>
      <c r="AD102" s="9">
        <v>2.8843400508569601E-2</v>
      </c>
      <c r="AE102" s="9">
        <v>3.6772123812775032E-2</v>
      </c>
      <c r="AF102" s="9">
        <v>7.641311392716417E-2</v>
      </c>
      <c r="AG102" s="9">
        <v>6.7897082216473822E-2</v>
      </c>
      <c r="AH102" s="9">
        <v>7.5948913165331269E-2</v>
      </c>
      <c r="AI102" s="9">
        <v>5.23725005940818E-2</v>
      </c>
      <c r="AJ102" s="9">
        <v>3.9487959978604666E-2</v>
      </c>
      <c r="AK102" s="9">
        <v>4.1727475184541313E-2</v>
      </c>
    </row>
    <row r="103" spans="3:37" x14ac:dyDescent="0.25">
      <c r="C103" s="62"/>
      <c r="D103" s="3" t="s">
        <v>544</v>
      </c>
      <c r="E103" s="9">
        <v>0.10028748893732148</v>
      </c>
      <c r="F103" s="9">
        <v>5.9604282901912317E-2</v>
      </c>
      <c r="G103" s="9">
        <v>6.0794312350891368E-2</v>
      </c>
      <c r="H103" s="9">
        <v>6.5148297046667206E-2</v>
      </c>
      <c r="I103" s="9">
        <v>7.9612315650001056E-2</v>
      </c>
      <c r="J103" s="9">
        <v>6.5330691489004736E-2</v>
      </c>
      <c r="K103" s="9">
        <v>5.3326753524187316E-2</v>
      </c>
      <c r="L103" s="9">
        <v>4.599371920213885E-2</v>
      </c>
      <c r="M103" s="9">
        <v>6.1204231294953566E-2</v>
      </c>
      <c r="N103" s="9">
        <v>3.7432060734051684E-2</v>
      </c>
      <c r="O103" s="9">
        <v>0.14255907239192639</v>
      </c>
      <c r="P103" s="9">
        <v>5.6066116060096802E-2</v>
      </c>
      <c r="Q103" s="9">
        <v>9.8502200698284803E-2</v>
      </c>
      <c r="R103" s="9">
        <v>0.15416929654975253</v>
      </c>
      <c r="S103" s="9">
        <v>0.14488782786017149</v>
      </c>
      <c r="T103" s="9">
        <v>9.4908604277987668E-2</v>
      </c>
      <c r="U103" s="9">
        <v>7.920360771810174E-2</v>
      </c>
      <c r="V103" s="9">
        <v>5.0933514153629088E-2</v>
      </c>
      <c r="W103" s="9">
        <v>8.2401963542319309E-2</v>
      </c>
      <c r="X103" s="9">
        <v>9.8658650033412718E-2</v>
      </c>
      <c r="Y103" s="9">
        <v>0.10826056591010524</v>
      </c>
      <c r="Z103" s="9">
        <v>0.11404714821522038</v>
      </c>
      <c r="AA103" s="9">
        <v>0.11064855716244264</v>
      </c>
      <c r="AB103" s="9">
        <v>0.10970230836398565</v>
      </c>
      <c r="AC103" s="9">
        <v>6.0845548165718896E-2</v>
      </c>
      <c r="AD103" s="9">
        <v>0.10186722509549183</v>
      </c>
      <c r="AE103" s="9">
        <v>9.0228436368260626E-2</v>
      </c>
      <c r="AF103" s="9">
        <v>9.504033306077668E-2</v>
      </c>
      <c r="AG103" s="9">
        <v>9.3300153770126515E-2</v>
      </c>
      <c r="AH103" s="9">
        <v>8.3503336850051874E-2</v>
      </c>
      <c r="AI103" s="9">
        <v>0.11137406026523473</v>
      </c>
      <c r="AJ103" s="9">
        <v>0.12803274926679581</v>
      </c>
      <c r="AK103" s="9">
        <v>0.13426274131842955</v>
      </c>
    </row>
    <row r="104" spans="3:37" x14ac:dyDescent="0.25">
      <c r="C104" s="63"/>
      <c r="D104" s="3" t="s">
        <v>559</v>
      </c>
      <c r="E104" s="9">
        <v>3.9263205686301275E-2</v>
      </c>
      <c r="F104" s="9">
        <v>2.6331256427577707E-2</v>
      </c>
      <c r="G104" s="9">
        <v>3.1423056205972542E-2</v>
      </c>
      <c r="H104" s="9">
        <v>2.9447346848001869E-2</v>
      </c>
      <c r="I104" s="9">
        <v>4.0850499626712437E-2</v>
      </c>
      <c r="J104" s="9">
        <v>2.591478636081003E-2</v>
      </c>
      <c r="K104" s="9">
        <v>2.163746668141088E-2</v>
      </c>
      <c r="L104" s="9">
        <v>3.1807560876927515E-2</v>
      </c>
      <c r="M104" s="9">
        <v>3.4476879288738813E-2</v>
      </c>
      <c r="N104" s="9">
        <v>2.9768565147560898E-2</v>
      </c>
      <c r="O104" s="9">
        <v>4.7379885396161427E-2</v>
      </c>
      <c r="P104" s="9">
        <v>3.0772141698594813E-2</v>
      </c>
      <c r="Q104" s="9">
        <v>3.6709264160744826E-2</v>
      </c>
      <c r="R104" s="9">
        <v>5.4298886094845115E-2</v>
      </c>
      <c r="S104" s="9">
        <v>5.8117539012993595E-2</v>
      </c>
      <c r="T104" s="9">
        <v>3.9528459688016868E-2</v>
      </c>
      <c r="U104" s="9">
        <v>3.5045091962377629E-2</v>
      </c>
      <c r="V104" s="9">
        <v>1.9596312692738399E-2</v>
      </c>
      <c r="W104" s="9">
        <v>4.9226639167148228E-2</v>
      </c>
      <c r="X104" s="9">
        <v>3.864490941531671E-2</v>
      </c>
      <c r="Y104" s="9">
        <v>3.9477101318135185E-2</v>
      </c>
      <c r="Z104" s="9">
        <v>2.9312206627366492E-2</v>
      </c>
      <c r="AA104" s="9">
        <v>3.6026302267439712E-2</v>
      </c>
      <c r="AB104" s="9">
        <v>5.1890449378372609E-2</v>
      </c>
      <c r="AC104" s="9">
        <v>3.2164004835627397E-2</v>
      </c>
      <c r="AD104" s="9">
        <v>3.7721703816433E-2</v>
      </c>
      <c r="AE104" s="9">
        <v>5.128667812932327E-2</v>
      </c>
      <c r="AF104" s="9">
        <v>3.0675587783727056E-2</v>
      </c>
      <c r="AG104" s="9">
        <v>3.4246035145134968E-2</v>
      </c>
      <c r="AH104" s="9">
        <v>5.327942854642425E-2</v>
      </c>
      <c r="AI104" s="9">
        <v>4.2628284086599015E-2</v>
      </c>
      <c r="AJ104" s="9">
        <v>4.1136057997401484E-2</v>
      </c>
      <c r="AK104" s="9">
        <v>2.965336910125542E-2</v>
      </c>
    </row>
  </sheetData>
  <mergeCells count="15">
    <mergeCell ref="C93:C104"/>
    <mergeCell ref="C78:C91"/>
    <mergeCell ref="C70:C76"/>
    <mergeCell ref="E19:E20"/>
    <mergeCell ref="C24:C31"/>
    <mergeCell ref="C33:C44"/>
    <mergeCell ref="C46:C56"/>
    <mergeCell ref="C58:C68"/>
    <mergeCell ref="AA19:AK19"/>
    <mergeCell ref="I19:J19"/>
    <mergeCell ref="F19:H19"/>
    <mergeCell ref="K19:N19"/>
    <mergeCell ref="O19:P19"/>
    <mergeCell ref="Q19:V19"/>
    <mergeCell ref="W19:Z19"/>
  </mergeCells>
  <hyperlinks>
    <hyperlink ref="C14" r:id="rId1" xr:uid="{6CE6B116-D49F-4C5E-80B2-1EB1EA26055C}"/>
    <hyperlink ref="C17" r:id="rId2" xr:uid="{D7057DCC-841E-477E-9262-902ED376206A}"/>
    <hyperlink ref="C13" r:id="rId3" xr:uid="{1BA0C180-1DAF-43CF-AB45-AD56B3B48396}"/>
  </hyperlinks>
  <pageMargins left="0.7" right="0.7" top="0.75" bottom="0.75" header="0.3" footer="0.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5747F-A6E8-4A0F-8884-74ED6B33B443}">
  <sheetPr codeName="Sheet2"/>
  <dimension ref="B1:M647"/>
  <sheetViews>
    <sheetView tabSelected="1" workbookViewId="0">
      <selection activeCell="J18" sqref="J18"/>
    </sheetView>
  </sheetViews>
  <sheetFormatPr defaultRowHeight="13.5" x14ac:dyDescent="0.25"/>
  <cols>
    <col min="1" max="1" width="9.140625" style="3"/>
    <col min="2" max="2" width="38.5703125" style="3" bestFit="1" customWidth="1"/>
    <col min="3" max="3" width="12.28515625" style="3" customWidth="1"/>
    <col min="4" max="4" width="10" style="3" customWidth="1"/>
    <col min="5" max="5" width="10.5703125" style="3" customWidth="1"/>
    <col min="6" max="10" width="9.140625" style="3"/>
    <col min="11" max="11" width="13.28515625" style="3" customWidth="1"/>
    <col min="12" max="12" width="10.7109375" style="3" customWidth="1"/>
    <col min="13" max="13" width="11" style="3" customWidth="1"/>
    <col min="14" max="16384" width="9.140625" style="3"/>
  </cols>
  <sheetData>
    <row r="1" spans="2:13" s="1" customFormat="1" x14ac:dyDescent="0.25"/>
    <row r="2" spans="2:13" s="1" customFormat="1" x14ac:dyDescent="0.25"/>
    <row r="3" spans="2:13" s="1" customFormat="1" x14ac:dyDescent="0.25"/>
    <row r="4" spans="2:13" s="1" customFormat="1" x14ac:dyDescent="0.25"/>
    <row r="7" spans="2:13" x14ac:dyDescent="0.25">
      <c r="B7" s="2" t="s">
        <v>52</v>
      </c>
    </row>
    <row r="8" spans="2:13" x14ac:dyDescent="0.25">
      <c r="B8" s="2" t="s">
        <v>785</v>
      </c>
    </row>
    <row r="9" spans="2:13" x14ac:dyDescent="0.25">
      <c r="B9" s="2" t="s">
        <v>53</v>
      </c>
    </row>
    <row r="10" spans="2:13" x14ac:dyDescent="0.25">
      <c r="D10" s="4"/>
      <c r="E10" s="4"/>
      <c r="F10" s="4"/>
      <c r="G10" s="4"/>
      <c r="H10" s="4"/>
      <c r="I10" s="4"/>
      <c r="J10" s="4"/>
      <c r="K10" s="4"/>
    </row>
    <row r="11" spans="2:13" x14ac:dyDescent="0.25">
      <c r="B11" s="2" t="s">
        <v>54</v>
      </c>
      <c r="D11" s="4"/>
      <c r="E11" s="4"/>
      <c r="F11" s="4"/>
      <c r="G11" s="4"/>
      <c r="H11" s="4"/>
      <c r="I11" s="4"/>
      <c r="J11" s="4"/>
      <c r="K11" s="4"/>
    </row>
    <row r="12" spans="2:13" x14ac:dyDescent="0.25">
      <c r="D12" s="4"/>
      <c r="E12" s="4"/>
      <c r="F12" s="4"/>
      <c r="G12" s="4"/>
      <c r="H12" s="4"/>
      <c r="I12" s="4"/>
      <c r="J12" s="4"/>
    </row>
    <row r="13" spans="2:13" x14ac:dyDescent="0.25">
      <c r="B13" s="30" t="s">
        <v>483</v>
      </c>
      <c r="C13" s="8">
        <f t="array" aca="1" ref="C13" ca="1">SUM(C16:C647)</f>
        <v>46272626</v>
      </c>
      <c r="D13" s="31">
        <f t="array" aca="1" ref="D13" ca="1">SUM($C16:$C647*$K16:$K647*D16:D647)/$K13</f>
        <v>0.22624109350498617</v>
      </c>
      <c r="E13" s="31">
        <f t="array" aca="1" ref="E13" ca="1">SUM($C16:$C647*$K16:$K647*E16:E647)/$K13</f>
        <v>0.4239932031015623</v>
      </c>
      <c r="F13" s="31">
        <f t="array" aca="1" ref="F13" ca="1">SUM($C16:$C647*$K16:$K647*F16:F647)/$K13</f>
        <v>0.11480101751186909</v>
      </c>
      <c r="G13" s="31">
        <f t="array" aca="1" ref="G13" ca="1">SUM($C16:$C647*$K16:$K647*G16:G647)/$K13</f>
        <v>0.10191782979124285</v>
      </c>
      <c r="H13" s="31">
        <f t="array" aca="1" ref="H13" ca="1">SUM($C16:$C647*$K16:$K647*H16:H647)/$K13</f>
        <v>7.254197173269375E-2</v>
      </c>
      <c r="I13" s="31">
        <f t="array" aca="1" ref="I13" ca="1">SUM($C16:$C647*$K16:$K647*I16:I647)/$K13</f>
        <v>4.2208824813955416E-2</v>
      </c>
      <c r="J13" s="31">
        <f t="array" aca="1" ref="J13" ca="1">SUM($C16:$C647*$K16:$K647*J16:J647)/$K13</f>
        <v>1.8296059543662556E-2</v>
      </c>
      <c r="K13" s="54">
        <f t="array" aca="1" ref="K13" ca="1">SUM(C16:C647*K16:K647)</f>
        <v>28474164.000000149</v>
      </c>
      <c r="L13" s="31"/>
    </row>
    <row r="14" spans="2:13" x14ac:dyDescent="0.25">
      <c r="D14" s="4"/>
    </row>
    <row r="15" spans="2:13" ht="26.25" customHeight="1" x14ac:dyDescent="0.25">
      <c r="B15" s="5" t="s">
        <v>532</v>
      </c>
      <c r="C15" s="5" t="s">
        <v>55</v>
      </c>
      <c r="D15" s="6" t="s">
        <v>1</v>
      </c>
      <c r="E15" s="6" t="s">
        <v>2</v>
      </c>
      <c r="F15" s="6" t="s">
        <v>3</v>
      </c>
      <c r="G15" s="6" t="s">
        <v>56</v>
      </c>
      <c r="H15" s="6" t="s">
        <v>6</v>
      </c>
      <c r="I15" s="7" t="s">
        <v>783</v>
      </c>
      <c r="J15" s="6" t="s">
        <v>784</v>
      </c>
      <c r="K15" s="6" t="s">
        <v>533</v>
      </c>
      <c r="L15" s="7" t="s">
        <v>57</v>
      </c>
      <c r="M15" s="7"/>
    </row>
    <row r="16" spans="2:13" x14ac:dyDescent="0.25">
      <c r="B16" s="3" t="s">
        <v>573</v>
      </c>
      <c r="C16" s="8">
        <v>69525</v>
      </c>
      <c r="D16" s="9">
        <v>8.6185468451199995E-2</v>
      </c>
      <c r="E16" s="9">
        <v>0.608484703633</v>
      </c>
      <c r="F16" s="9">
        <v>3.9316443594600001E-2</v>
      </c>
      <c r="G16" s="9">
        <v>0.12566921606100001</v>
      </c>
      <c r="H16" s="9">
        <v>7.2227533460800006E-2</v>
      </c>
      <c r="I16" s="9">
        <v>4.6892925430200003E-2</v>
      </c>
      <c r="J16" s="9">
        <v>2.1223709369000001E-2</v>
      </c>
      <c r="K16" s="9">
        <v>0.60179791441899999</v>
      </c>
      <c r="L16" s="42" t="s">
        <v>2</v>
      </c>
      <c r="M16" s="10"/>
    </row>
    <row r="17" spans="2:13" x14ac:dyDescent="0.25">
      <c r="B17" s="3" t="s">
        <v>450</v>
      </c>
      <c r="C17" s="8">
        <v>76515</v>
      </c>
      <c r="D17" s="9">
        <v>0.123624987385</v>
      </c>
      <c r="E17" s="9">
        <v>0.25183166818000002</v>
      </c>
      <c r="F17" s="9">
        <v>6.2367544656400001E-2</v>
      </c>
      <c r="G17" s="9">
        <v>0</v>
      </c>
      <c r="H17" s="9">
        <v>5.7139973761200002E-2</v>
      </c>
      <c r="I17" s="9">
        <v>0.44196185286099998</v>
      </c>
      <c r="J17" s="9">
        <v>6.30739731557E-2</v>
      </c>
      <c r="K17" s="9">
        <v>0.64752009409900002</v>
      </c>
      <c r="L17" s="42" t="s">
        <v>35</v>
      </c>
      <c r="M17" s="10"/>
    </row>
    <row r="18" spans="2:13" x14ac:dyDescent="0.25">
      <c r="B18" s="3" t="s">
        <v>451</v>
      </c>
      <c r="C18" s="8">
        <v>76047</v>
      </c>
      <c r="D18" s="9">
        <v>0.18670220753899999</v>
      </c>
      <c r="E18" s="9">
        <v>0.228788106322</v>
      </c>
      <c r="F18" s="9">
        <v>7.86717224809E-2</v>
      </c>
      <c r="G18" s="9">
        <v>0</v>
      </c>
      <c r="H18" s="9">
        <v>5.2579216098499998E-2</v>
      </c>
      <c r="I18" s="9">
        <v>0.38755819192099999</v>
      </c>
      <c r="J18" s="9">
        <v>6.5700555639E-2</v>
      </c>
      <c r="K18" s="9">
        <v>0.700514155719</v>
      </c>
      <c r="L18" s="42" t="s">
        <v>35</v>
      </c>
      <c r="M18" s="10"/>
    </row>
    <row r="19" spans="2:13" x14ac:dyDescent="0.25">
      <c r="B19" s="3" t="s">
        <v>574</v>
      </c>
      <c r="C19" s="8">
        <v>71236</v>
      </c>
      <c r="D19" s="9">
        <v>0.288777597517</v>
      </c>
      <c r="E19" s="9">
        <v>0.191554395617</v>
      </c>
      <c r="F19" s="9">
        <v>3.6561566857099999E-2</v>
      </c>
      <c r="G19" s="9">
        <v>0</v>
      </c>
      <c r="H19" s="9">
        <v>4.9352237191700003E-2</v>
      </c>
      <c r="I19" s="9">
        <v>0.362841221697</v>
      </c>
      <c r="J19" s="9">
        <v>7.09129811197E-2</v>
      </c>
      <c r="K19" s="9">
        <v>0.59704362962500002</v>
      </c>
      <c r="L19" s="42" t="s">
        <v>35</v>
      </c>
      <c r="M19" s="10"/>
    </row>
    <row r="20" spans="2:13" x14ac:dyDescent="0.25">
      <c r="B20" s="3" t="s">
        <v>452</v>
      </c>
      <c r="C20" s="8">
        <v>72640</v>
      </c>
      <c r="D20" s="9">
        <v>0.25550618238</v>
      </c>
      <c r="E20" s="9">
        <v>0.194435857805</v>
      </c>
      <c r="F20" s="9">
        <v>9.0919629057199997E-2</v>
      </c>
      <c r="G20" s="9">
        <v>0</v>
      </c>
      <c r="H20" s="9">
        <v>4.9980680061800002E-2</v>
      </c>
      <c r="I20" s="9">
        <v>0.33914219474500001</v>
      </c>
      <c r="J20" s="9">
        <v>7.0015455950500002E-2</v>
      </c>
      <c r="K20" s="9">
        <v>0.71255506607899999</v>
      </c>
      <c r="L20" s="42" t="s">
        <v>35</v>
      </c>
      <c r="M20" s="10"/>
    </row>
    <row r="21" spans="2:13" x14ac:dyDescent="0.25">
      <c r="B21" s="3" t="s">
        <v>453</v>
      </c>
      <c r="C21" s="8">
        <v>69843</v>
      </c>
      <c r="D21" s="9">
        <v>9.4890510948899998E-2</v>
      </c>
      <c r="E21" s="9">
        <v>0.406411269701</v>
      </c>
      <c r="F21" s="9">
        <v>1.8178436933399999E-2</v>
      </c>
      <c r="G21" s="9">
        <v>1.0228276535399999E-3</v>
      </c>
      <c r="H21" s="9">
        <v>2.5803152168900001E-2</v>
      </c>
      <c r="I21" s="9">
        <v>0.421962899251</v>
      </c>
      <c r="J21" s="9">
        <v>3.1730903342800001E-2</v>
      </c>
      <c r="K21" s="9">
        <v>0.61592428733000004</v>
      </c>
      <c r="L21" s="42" t="s">
        <v>35</v>
      </c>
      <c r="M21" s="10"/>
    </row>
    <row r="22" spans="2:13" x14ac:dyDescent="0.25">
      <c r="B22" s="3" t="s">
        <v>58</v>
      </c>
      <c r="C22" s="8">
        <v>77531</v>
      </c>
      <c r="D22" s="9">
        <v>0.30571727123499998</v>
      </c>
      <c r="E22" s="9">
        <v>0.386923421406</v>
      </c>
      <c r="F22" s="9">
        <v>0.116648540294</v>
      </c>
      <c r="G22" s="9">
        <v>0.117330944917</v>
      </c>
      <c r="H22" s="9">
        <v>6.47004883458E-2</v>
      </c>
      <c r="I22" s="9">
        <v>0</v>
      </c>
      <c r="J22" s="9">
        <v>8.6793338024900007E-3</v>
      </c>
      <c r="K22" s="9">
        <v>0.60482903612700001</v>
      </c>
      <c r="L22" s="42" t="s">
        <v>2</v>
      </c>
      <c r="M22" s="10"/>
    </row>
    <row r="23" spans="2:13" x14ac:dyDescent="0.25">
      <c r="B23" s="3" t="s">
        <v>59</v>
      </c>
      <c r="C23" s="8">
        <v>72512</v>
      </c>
      <c r="D23" s="9">
        <v>0.37162641206199998</v>
      </c>
      <c r="E23" s="9">
        <v>0.31060641867900002</v>
      </c>
      <c r="F23" s="9">
        <v>7.3285437443899995E-2</v>
      </c>
      <c r="G23" s="9">
        <v>0.16394101243100001</v>
      </c>
      <c r="H23" s="9">
        <v>6.6880937751100003E-2</v>
      </c>
      <c r="I23" s="9">
        <v>0</v>
      </c>
      <c r="J23" s="9">
        <v>1.3659781632599999E-2</v>
      </c>
      <c r="K23" s="9">
        <v>0.58354479258600001</v>
      </c>
      <c r="L23" s="42" t="s">
        <v>1</v>
      </c>
      <c r="M23" s="10"/>
    </row>
    <row r="24" spans="2:13" x14ac:dyDescent="0.25">
      <c r="B24" s="3" t="s">
        <v>575</v>
      </c>
      <c r="C24" s="8">
        <v>70834</v>
      </c>
      <c r="D24" s="9">
        <v>0.132620545073</v>
      </c>
      <c r="E24" s="9">
        <v>0.26415094339599998</v>
      </c>
      <c r="F24" s="9">
        <v>4.0566037735799997E-2</v>
      </c>
      <c r="G24" s="9">
        <v>0</v>
      </c>
      <c r="H24" s="9">
        <v>5.5471698113199998E-2</v>
      </c>
      <c r="I24" s="9">
        <v>0.44201257861600002</v>
      </c>
      <c r="J24" s="9">
        <v>6.5178197064999999E-2</v>
      </c>
      <c r="K24" s="9">
        <v>0.67340542677199999</v>
      </c>
      <c r="L24" s="42" t="s">
        <v>35</v>
      </c>
      <c r="M24" s="10"/>
    </row>
    <row r="25" spans="2:13" x14ac:dyDescent="0.25">
      <c r="B25" s="3" t="s">
        <v>60</v>
      </c>
      <c r="C25" s="8">
        <v>73107</v>
      </c>
      <c r="D25" s="9">
        <v>0.28632372352800001</v>
      </c>
      <c r="E25" s="9">
        <v>0.45599066439699998</v>
      </c>
      <c r="F25" s="9">
        <v>8.9415185659900004E-2</v>
      </c>
      <c r="G25" s="9">
        <v>6.5559657949600003E-2</v>
      </c>
      <c r="H25" s="9">
        <v>8.7731716182399999E-2</v>
      </c>
      <c r="I25" s="9">
        <v>0</v>
      </c>
      <c r="J25" s="9">
        <v>1.49790522832E-2</v>
      </c>
      <c r="K25" s="9">
        <v>0.71502044947800003</v>
      </c>
      <c r="L25" s="42" t="s">
        <v>2</v>
      </c>
      <c r="M25" s="10"/>
    </row>
    <row r="26" spans="2:13" x14ac:dyDescent="0.25">
      <c r="B26" s="3" t="s">
        <v>434</v>
      </c>
      <c r="C26" s="8">
        <v>75403</v>
      </c>
      <c r="D26" s="9">
        <v>0.209465881011</v>
      </c>
      <c r="E26" s="9">
        <v>0.52501636782200001</v>
      </c>
      <c r="F26" s="9">
        <v>5.08352869121E-2</v>
      </c>
      <c r="G26" s="9">
        <v>0.13499757122600001</v>
      </c>
      <c r="H26" s="9">
        <v>4.2176181123100003E-2</v>
      </c>
      <c r="I26" s="9">
        <v>2.6167395298699998E-2</v>
      </c>
      <c r="J26" s="9">
        <v>1.13413166065E-2</v>
      </c>
      <c r="K26" s="9">
        <v>0.62794583769900003</v>
      </c>
      <c r="L26" s="42" t="s">
        <v>2</v>
      </c>
      <c r="M26" s="10"/>
    </row>
    <row r="27" spans="2:13" x14ac:dyDescent="0.25">
      <c r="B27" s="3" t="s">
        <v>61</v>
      </c>
      <c r="C27" s="8">
        <v>70045</v>
      </c>
      <c r="D27" s="9">
        <v>0.34670004213200001</v>
      </c>
      <c r="E27" s="9">
        <v>0.40199261443899997</v>
      </c>
      <c r="F27" s="9">
        <v>4.0174477682199998E-2</v>
      </c>
      <c r="G27" s="9">
        <v>0.131676125802</v>
      </c>
      <c r="H27" s="9">
        <v>7.2740340528899994E-2</v>
      </c>
      <c r="I27" s="9">
        <v>0</v>
      </c>
      <c r="J27" s="9">
        <v>6.7163994151E-3</v>
      </c>
      <c r="K27" s="9">
        <v>0.57604397173199995</v>
      </c>
      <c r="L27" s="42" t="s">
        <v>2</v>
      </c>
      <c r="M27" s="10"/>
    </row>
    <row r="28" spans="2:13" x14ac:dyDescent="0.25">
      <c r="B28" s="3" t="s">
        <v>576</v>
      </c>
      <c r="C28" s="8">
        <v>75151</v>
      </c>
      <c r="D28" s="9">
        <v>0.244930432926</v>
      </c>
      <c r="E28" s="9">
        <v>0.18186404828</v>
      </c>
      <c r="F28" s="9">
        <v>4.0750587002499998E-2</v>
      </c>
      <c r="G28" s="9">
        <v>0</v>
      </c>
      <c r="H28" s="9">
        <v>4.8337958201499998E-2</v>
      </c>
      <c r="I28" s="9">
        <v>0.41596646808799997</v>
      </c>
      <c r="J28" s="9">
        <v>6.8150505501300002E-2</v>
      </c>
      <c r="K28" s="9">
        <v>0.685726071509</v>
      </c>
      <c r="L28" s="42" t="s">
        <v>35</v>
      </c>
      <c r="M28" s="10"/>
    </row>
    <row r="29" spans="2:13" x14ac:dyDescent="0.25">
      <c r="B29" s="3" t="s">
        <v>577</v>
      </c>
      <c r="C29" s="8">
        <v>75106</v>
      </c>
      <c r="D29" s="9">
        <v>0.16410375893099999</v>
      </c>
      <c r="E29" s="9">
        <v>0.22807937247599999</v>
      </c>
      <c r="F29" s="9">
        <v>5.6694625660100001E-2</v>
      </c>
      <c r="G29" s="9">
        <v>0</v>
      </c>
      <c r="H29" s="9">
        <v>4.3802423112799999E-2</v>
      </c>
      <c r="I29" s="9">
        <v>0.440936626281</v>
      </c>
      <c r="J29" s="9">
        <v>6.6383193538399998E-2</v>
      </c>
      <c r="K29" s="9">
        <v>0.68575080552800005</v>
      </c>
      <c r="L29" s="42" t="s">
        <v>35</v>
      </c>
      <c r="M29" s="10"/>
    </row>
    <row r="30" spans="2:13" x14ac:dyDescent="0.25">
      <c r="B30" s="3" t="s">
        <v>578</v>
      </c>
      <c r="C30" s="8">
        <v>70737</v>
      </c>
      <c r="D30" s="9">
        <v>0.188631348734</v>
      </c>
      <c r="E30" s="9">
        <v>0.207650700045</v>
      </c>
      <c r="F30" s="9">
        <v>0.120013278397</v>
      </c>
      <c r="G30" s="9">
        <v>0</v>
      </c>
      <c r="H30" s="9">
        <v>4.6474390267699998E-2</v>
      </c>
      <c r="I30" s="9">
        <v>0.37107262111700001</v>
      </c>
      <c r="J30" s="9">
        <v>6.6157661439899998E-2</v>
      </c>
      <c r="K30" s="9">
        <v>0.72396341377200002</v>
      </c>
      <c r="L30" s="42" t="s">
        <v>35</v>
      </c>
      <c r="M30" s="10"/>
    </row>
    <row r="31" spans="2:13" x14ac:dyDescent="0.25">
      <c r="B31" s="3" t="s">
        <v>62</v>
      </c>
      <c r="C31" s="8">
        <v>76681</v>
      </c>
      <c r="D31" s="9">
        <v>0.31100747316999999</v>
      </c>
      <c r="E31" s="9">
        <v>0.29600494465400001</v>
      </c>
      <c r="F31" s="9">
        <v>0.15626229139700001</v>
      </c>
      <c r="G31" s="9">
        <v>0.10074731696399999</v>
      </c>
      <c r="H31" s="9">
        <v>0.125376936188</v>
      </c>
      <c r="I31" s="9">
        <v>0</v>
      </c>
      <c r="J31" s="9">
        <v>1.06010376281E-2</v>
      </c>
      <c r="K31" s="9">
        <v>0.69627417482800003</v>
      </c>
      <c r="L31" s="42" t="s">
        <v>1</v>
      </c>
      <c r="M31" s="10"/>
    </row>
    <row r="32" spans="2:13" x14ac:dyDescent="0.25">
      <c r="B32" s="3" t="s">
        <v>63</v>
      </c>
      <c r="C32" s="8">
        <v>69549</v>
      </c>
      <c r="D32" s="9">
        <v>0.151429018463</v>
      </c>
      <c r="E32" s="9">
        <v>0.300902263482</v>
      </c>
      <c r="F32" s="9">
        <v>3.9689162407400003E-2</v>
      </c>
      <c r="G32" s="9">
        <v>0.17077813706100001</v>
      </c>
      <c r="H32" s="9">
        <v>3.4812767288999999E-2</v>
      </c>
      <c r="I32" s="9">
        <v>0</v>
      </c>
      <c r="J32" s="9">
        <v>0.302388651299</v>
      </c>
      <c r="K32" s="9">
        <v>0.55138104070500005</v>
      </c>
      <c r="L32" s="42" t="s">
        <v>57</v>
      </c>
      <c r="M32" s="10"/>
    </row>
    <row r="33" spans="2:13" x14ac:dyDescent="0.25">
      <c r="B33" s="3" t="s">
        <v>64</v>
      </c>
      <c r="C33" s="8">
        <v>73390</v>
      </c>
      <c r="D33" s="9">
        <v>0.29659248956899997</v>
      </c>
      <c r="E33" s="9">
        <v>0.36200741771</v>
      </c>
      <c r="F33" s="9">
        <v>8.5257301808099997E-2</v>
      </c>
      <c r="G33" s="9">
        <v>0.129554937413</v>
      </c>
      <c r="H33" s="9">
        <v>0.115971256375</v>
      </c>
      <c r="I33" s="9">
        <v>0</v>
      </c>
      <c r="J33" s="9">
        <v>1.0616597125599999E-2</v>
      </c>
      <c r="K33" s="9">
        <v>0.58781850388300005</v>
      </c>
      <c r="L33" s="42" t="s">
        <v>2</v>
      </c>
      <c r="M33" s="10"/>
    </row>
    <row r="34" spans="2:13" x14ac:dyDescent="0.25">
      <c r="B34" s="3" t="s">
        <v>65</v>
      </c>
      <c r="C34" s="8">
        <v>71709</v>
      </c>
      <c r="D34" s="9">
        <v>0.19246827670899999</v>
      </c>
      <c r="E34" s="9">
        <v>0.55961249829399995</v>
      </c>
      <c r="F34" s="9">
        <v>3.63214626825E-2</v>
      </c>
      <c r="G34" s="9">
        <v>0.13548915268100001</v>
      </c>
      <c r="H34" s="9">
        <v>6.5520534861500002E-2</v>
      </c>
      <c r="I34" s="9">
        <v>0</v>
      </c>
      <c r="J34" s="9">
        <v>1.05880747715E-2</v>
      </c>
      <c r="K34" s="9">
        <v>0.51102372087199999</v>
      </c>
      <c r="L34" s="42" t="s">
        <v>2</v>
      </c>
      <c r="M34" s="10"/>
    </row>
    <row r="35" spans="2:13" x14ac:dyDescent="0.25">
      <c r="B35" s="3" t="s">
        <v>66</v>
      </c>
      <c r="C35" s="8">
        <v>76209</v>
      </c>
      <c r="D35" s="9">
        <v>0.24285683982799999</v>
      </c>
      <c r="E35" s="9">
        <v>0.39176547949899998</v>
      </c>
      <c r="F35" s="9">
        <v>0.169738879579</v>
      </c>
      <c r="G35" s="9">
        <v>0.11112996627299999</v>
      </c>
      <c r="H35" s="9">
        <v>6.5184650955599999E-2</v>
      </c>
      <c r="I35" s="9">
        <v>0</v>
      </c>
      <c r="J35" s="9">
        <v>1.9324183866099999E-2</v>
      </c>
      <c r="K35" s="9">
        <v>0.61860147751600003</v>
      </c>
      <c r="L35" s="42" t="s">
        <v>2</v>
      </c>
      <c r="M35" s="10"/>
    </row>
    <row r="36" spans="2:13" x14ac:dyDescent="0.25">
      <c r="B36" s="3" t="s">
        <v>454</v>
      </c>
      <c r="C36" s="8">
        <v>71971</v>
      </c>
      <c r="D36" s="9">
        <v>0.22357679798399999</v>
      </c>
      <c r="E36" s="9">
        <v>0.26930449953699998</v>
      </c>
      <c r="F36" s="9">
        <v>3.4139617033200002E-2</v>
      </c>
      <c r="G36" s="9">
        <v>0</v>
      </c>
      <c r="H36" s="9">
        <v>4.5598466409599997E-2</v>
      </c>
      <c r="I36" s="9">
        <v>0.36351691903400002</v>
      </c>
      <c r="J36" s="9">
        <v>6.38637000022E-2</v>
      </c>
      <c r="K36" s="9">
        <v>0.64507926803899995</v>
      </c>
      <c r="L36" s="42" t="s">
        <v>35</v>
      </c>
      <c r="M36" s="10"/>
    </row>
    <row r="37" spans="2:13" x14ac:dyDescent="0.25">
      <c r="B37" s="3" t="s">
        <v>455</v>
      </c>
      <c r="C37" s="8">
        <v>69742</v>
      </c>
      <c r="D37" s="9">
        <v>0.194798639306</v>
      </c>
      <c r="E37" s="9">
        <v>0.27292878305700002</v>
      </c>
      <c r="F37" s="9">
        <v>3.6168111489099999E-2</v>
      </c>
      <c r="G37" s="9">
        <v>0</v>
      </c>
      <c r="H37" s="9">
        <v>4.4134752551299998E-2</v>
      </c>
      <c r="I37" s="9">
        <v>0.39014594535300001</v>
      </c>
      <c r="J37" s="9">
        <v>6.1823768243200003E-2</v>
      </c>
      <c r="K37" s="9">
        <v>0.65333658340699996</v>
      </c>
      <c r="L37" s="42" t="s">
        <v>35</v>
      </c>
      <c r="M37" s="10"/>
    </row>
    <row r="38" spans="2:13" x14ac:dyDescent="0.25">
      <c r="B38" s="3" t="s">
        <v>456</v>
      </c>
      <c r="C38" s="8">
        <v>73534</v>
      </c>
      <c r="D38" s="9">
        <v>0.16454535985800001</v>
      </c>
      <c r="E38" s="9">
        <v>0.26484741172800003</v>
      </c>
      <c r="F38" s="9">
        <v>3.2246640974900001E-2</v>
      </c>
      <c r="G38" s="9">
        <v>0</v>
      </c>
      <c r="H38" s="9">
        <v>6.5368190813499996E-2</v>
      </c>
      <c r="I38" s="9">
        <v>0.41387355483799998</v>
      </c>
      <c r="J38" s="9">
        <v>5.9118841787300001E-2</v>
      </c>
      <c r="K38" s="9">
        <v>0.65282726357900001</v>
      </c>
      <c r="L38" s="42" t="s">
        <v>35</v>
      </c>
      <c r="M38" s="10"/>
    </row>
    <row r="39" spans="2:13" x14ac:dyDescent="0.25">
      <c r="B39" s="3" t="s">
        <v>67</v>
      </c>
      <c r="C39" s="8">
        <v>69699</v>
      </c>
      <c r="D39" s="9">
        <v>0.27009090909099998</v>
      </c>
      <c r="E39" s="9">
        <v>0.45650000000000002</v>
      </c>
      <c r="F39" s="9">
        <v>9.9250000000000005E-2</v>
      </c>
      <c r="G39" s="9">
        <v>0.10277272727300001</v>
      </c>
      <c r="H39" s="9">
        <v>5.9818181818199999E-2</v>
      </c>
      <c r="I39" s="9">
        <v>0</v>
      </c>
      <c r="J39" s="9">
        <v>1.1568181818199999E-2</v>
      </c>
      <c r="K39" s="9">
        <v>0.63128595819199995</v>
      </c>
      <c r="L39" s="42" t="s">
        <v>2</v>
      </c>
      <c r="M39" s="10"/>
    </row>
    <row r="40" spans="2:13" x14ac:dyDescent="0.25">
      <c r="B40" s="3" t="s">
        <v>579</v>
      </c>
      <c r="C40" s="8">
        <v>70127</v>
      </c>
      <c r="D40" s="9">
        <v>0.201142373598</v>
      </c>
      <c r="E40" s="9">
        <v>0.41903955997499998</v>
      </c>
      <c r="F40" s="9">
        <v>3.5519356885999998E-2</v>
      </c>
      <c r="G40" s="9">
        <v>6.9367463507500005E-2</v>
      </c>
      <c r="H40" s="9">
        <v>2.9299767294299998E-2</v>
      </c>
      <c r="I40" s="9">
        <v>0.23632324941800001</v>
      </c>
      <c r="J40" s="9">
        <v>9.3082293209200001E-3</v>
      </c>
      <c r="K40" s="9">
        <v>0.67406277182800001</v>
      </c>
      <c r="L40" s="42" t="s">
        <v>2</v>
      </c>
      <c r="M40" s="10"/>
    </row>
    <row r="41" spans="2:13" x14ac:dyDescent="0.25">
      <c r="B41" s="3" t="s">
        <v>68</v>
      </c>
      <c r="C41" s="8">
        <v>71151</v>
      </c>
      <c r="D41" s="9">
        <v>0.145094571979</v>
      </c>
      <c r="E41" s="9">
        <v>0.58340964350000002</v>
      </c>
      <c r="F41" s="9">
        <v>4.7207047901700001E-2</v>
      </c>
      <c r="G41" s="9">
        <v>0.109444567242</v>
      </c>
      <c r="H41" s="9">
        <v>9.9782121317399997E-2</v>
      </c>
      <c r="I41" s="9">
        <v>0</v>
      </c>
      <c r="J41" s="9">
        <v>1.50620480596E-2</v>
      </c>
      <c r="K41" s="9">
        <v>0.44509564166400001</v>
      </c>
      <c r="L41" s="42" t="s">
        <v>2</v>
      </c>
      <c r="M41" s="10"/>
    </row>
    <row r="42" spans="2:13" x14ac:dyDescent="0.25">
      <c r="B42" s="3" t="s">
        <v>580</v>
      </c>
      <c r="C42" s="8">
        <v>76552</v>
      </c>
      <c r="D42" s="9">
        <v>9.85343373637E-2</v>
      </c>
      <c r="E42" s="9">
        <v>0.55443380763500005</v>
      </c>
      <c r="F42" s="9">
        <v>3.9836567926499998E-2</v>
      </c>
      <c r="G42" s="9">
        <v>0.207496971281</v>
      </c>
      <c r="H42" s="9">
        <v>7.21191533839E-2</v>
      </c>
      <c r="I42" s="9">
        <v>0</v>
      </c>
      <c r="J42" s="9">
        <v>2.7579162410599999E-2</v>
      </c>
      <c r="K42" s="9">
        <v>0.54991378409400005</v>
      </c>
      <c r="L42" s="42" t="s">
        <v>2</v>
      </c>
      <c r="M42" s="10"/>
    </row>
    <row r="43" spans="2:13" x14ac:dyDescent="0.25">
      <c r="B43" s="3" t="s">
        <v>581</v>
      </c>
      <c r="C43" s="8">
        <v>75635</v>
      </c>
      <c r="D43" s="9">
        <v>0.13309610362999999</v>
      </c>
      <c r="E43" s="9">
        <v>0.52990118273499998</v>
      </c>
      <c r="F43" s="9">
        <v>4.2317341661999998E-2</v>
      </c>
      <c r="G43" s="9">
        <v>0.22198044135</v>
      </c>
      <c r="H43" s="9">
        <v>5.7856740566299997E-2</v>
      </c>
      <c r="I43" s="9">
        <v>0</v>
      </c>
      <c r="J43" s="9">
        <v>1.4848190056799999E-2</v>
      </c>
      <c r="K43" s="9">
        <v>0.51645402260899997</v>
      </c>
      <c r="L43" s="42" t="s">
        <v>2</v>
      </c>
      <c r="M43" s="10"/>
    </row>
    <row r="44" spans="2:13" x14ac:dyDescent="0.25">
      <c r="B44" s="3" t="s">
        <v>69</v>
      </c>
      <c r="C44" s="8">
        <v>78041</v>
      </c>
      <c r="D44" s="9">
        <v>0.22594894225100001</v>
      </c>
      <c r="E44" s="9">
        <v>0.54364159972299997</v>
      </c>
      <c r="F44" s="9">
        <v>4.4366974860900001E-2</v>
      </c>
      <c r="G44" s="9">
        <v>0.13225645800399999</v>
      </c>
      <c r="H44" s="9">
        <v>4.4583504752799999E-2</v>
      </c>
      <c r="I44" s="9">
        <v>0</v>
      </c>
      <c r="J44" s="9">
        <v>9.20252040794E-3</v>
      </c>
      <c r="K44" s="9">
        <v>0.59177868043699999</v>
      </c>
      <c r="L44" s="42" t="s">
        <v>2</v>
      </c>
      <c r="M44" s="10"/>
    </row>
    <row r="45" spans="2:13" x14ac:dyDescent="0.25">
      <c r="B45" s="3" t="s">
        <v>70</v>
      </c>
      <c r="C45" s="8">
        <v>76681</v>
      </c>
      <c r="D45" s="9">
        <v>0.37116888100099998</v>
      </c>
      <c r="E45" s="9">
        <v>0.33948870449399998</v>
      </c>
      <c r="F45" s="9">
        <v>5.9691112283600002E-2</v>
      </c>
      <c r="G45" s="9">
        <v>0.144011703199</v>
      </c>
      <c r="H45" s="9">
        <v>7.4631876828599994E-2</v>
      </c>
      <c r="I45" s="9">
        <v>0</v>
      </c>
      <c r="J45" s="9">
        <v>1.1007722192900001E-2</v>
      </c>
      <c r="K45" s="9">
        <v>0.54378529231499995</v>
      </c>
      <c r="L45" s="42" t="s">
        <v>1</v>
      </c>
      <c r="M45" s="10"/>
    </row>
    <row r="46" spans="2:13" x14ac:dyDescent="0.25">
      <c r="B46" s="3" t="s">
        <v>71</v>
      </c>
      <c r="C46" s="8">
        <v>73037</v>
      </c>
      <c r="D46" s="9">
        <v>0.34511164101500003</v>
      </c>
      <c r="E46" s="9">
        <v>0.335871450249</v>
      </c>
      <c r="F46" s="9">
        <v>5.3354649902399999E-2</v>
      </c>
      <c r="G46" s="9">
        <v>0.18897680468200001</v>
      </c>
      <c r="H46" s="9">
        <v>5.9532841968400002E-2</v>
      </c>
      <c r="I46" s="9">
        <v>0</v>
      </c>
      <c r="J46" s="9">
        <v>1.7152612183000002E-2</v>
      </c>
      <c r="K46" s="9">
        <v>0.50527814669299997</v>
      </c>
      <c r="L46" s="42" t="s">
        <v>1</v>
      </c>
      <c r="M46" s="10"/>
    </row>
    <row r="47" spans="2:13" x14ac:dyDescent="0.25">
      <c r="B47" s="3" t="s">
        <v>72</v>
      </c>
      <c r="C47" s="8">
        <v>77260</v>
      </c>
      <c r="D47" s="9">
        <v>0.25419206490399998</v>
      </c>
      <c r="E47" s="9">
        <v>0.46970650122599999</v>
      </c>
      <c r="F47" s="9">
        <v>7.7984338055099994E-2</v>
      </c>
      <c r="G47" s="9">
        <v>0.11204147595400001</v>
      </c>
      <c r="H47" s="9">
        <v>7.1216295364300006E-2</v>
      </c>
      <c r="I47" s="9">
        <v>0</v>
      </c>
      <c r="J47" s="9">
        <v>1.48593244973E-2</v>
      </c>
      <c r="K47" s="9">
        <v>0.59667356976399999</v>
      </c>
      <c r="L47" s="42" t="s">
        <v>2</v>
      </c>
      <c r="M47" s="10"/>
    </row>
    <row r="48" spans="2:13" x14ac:dyDescent="0.25">
      <c r="B48" s="3" t="s">
        <v>73</v>
      </c>
      <c r="C48" s="8">
        <v>76595</v>
      </c>
      <c r="D48" s="9">
        <v>0.255175712301</v>
      </c>
      <c r="E48" s="9">
        <v>0.49607124148800003</v>
      </c>
      <c r="F48" s="9">
        <v>4.43665019245E-2</v>
      </c>
      <c r="G48" s="9">
        <v>0.16646548386400001</v>
      </c>
      <c r="H48" s="9">
        <v>3.1589495980100003E-2</v>
      </c>
      <c r="I48" s="9">
        <v>0</v>
      </c>
      <c r="J48" s="9">
        <v>6.3315644430300003E-3</v>
      </c>
      <c r="K48" s="9">
        <v>0.57323585090399998</v>
      </c>
      <c r="L48" s="42" t="s">
        <v>2</v>
      </c>
      <c r="M48" s="10"/>
    </row>
    <row r="49" spans="2:13" x14ac:dyDescent="0.25">
      <c r="B49" s="3" t="s">
        <v>74</v>
      </c>
      <c r="C49" s="8">
        <v>73515</v>
      </c>
      <c r="D49" s="9">
        <v>0.146834726961</v>
      </c>
      <c r="E49" s="9">
        <v>0.159686743154</v>
      </c>
      <c r="F49" s="9">
        <v>0.58253045061599995</v>
      </c>
      <c r="G49" s="9">
        <v>6.4330793572200007E-2</v>
      </c>
      <c r="H49" s="9">
        <v>4.1172415012299998E-2</v>
      </c>
      <c r="I49" s="9">
        <v>0</v>
      </c>
      <c r="J49" s="9">
        <v>5.4448706843200001E-3</v>
      </c>
      <c r="K49" s="9">
        <v>0.76946201455499996</v>
      </c>
      <c r="L49" s="42" t="s">
        <v>3</v>
      </c>
      <c r="M49" s="10"/>
    </row>
    <row r="50" spans="2:13" x14ac:dyDescent="0.25">
      <c r="B50" s="3" t="s">
        <v>582</v>
      </c>
      <c r="C50" s="8">
        <v>70467</v>
      </c>
      <c r="D50" s="9">
        <v>0.11781212225899999</v>
      </c>
      <c r="E50" s="9">
        <v>0.322008288724</v>
      </c>
      <c r="F50" s="9">
        <v>5.5560352270800001E-2</v>
      </c>
      <c r="G50" s="9">
        <v>0</v>
      </c>
      <c r="H50" s="9">
        <v>6.5834916249399994E-2</v>
      </c>
      <c r="I50" s="9">
        <v>0.36828699706399998</v>
      </c>
      <c r="J50" s="9">
        <v>7.0497323432899994E-2</v>
      </c>
      <c r="K50" s="9">
        <v>0.65744249081100004</v>
      </c>
      <c r="L50" s="42" t="s">
        <v>35</v>
      </c>
      <c r="M50" s="10"/>
    </row>
    <row r="51" spans="2:13" x14ac:dyDescent="0.25">
      <c r="B51" s="3" t="s">
        <v>75</v>
      </c>
      <c r="C51" s="8">
        <v>71971</v>
      </c>
      <c r="D51" s="9">
        <v>0.19410762601500001</v>
      </c>
      <c r="E51" s="9">
        <v>0.59739452850999997</v>
      </c>
      <c r="F51" s="9">
        <v>7.5799178274399998E-2</v>
      </c>
      <c r="G51" s="9">
        <v>4.6678023850100003E-2</v>
      </c>
      <c r="H51" s="9">
        <v>7.4777031766700003E-2</v>
      </c>
      <c r="I51" s="9">
        <v>0</v>
      </c>
      <c r="J51" s="9">
        <v>1.12436115843E-2</v>
      </c>
      <c r="K51" s="9">
        <v>0.69326534298499998</v>
      </c>
      <c r="L51" s="42" t="s">
        <v>2</v>
      </c>
      <c r="M51" s="10"/>
    </row>
    <row r="52" spans="2:13" x14ac:dyDescent="0.25">
      <c r="B52" s="3" t="s">
        <v>76</v>
      </c>
      <c r="C52" s="8">
        <v>71573</v>
      </c>
      <c r="D52" s="9">
        <v>0.359631749625</v>
      </c>
      <c r="E52" s="9">
        <v>0.223039589092</v>
      </c>
      <c r="F52" s="9">
        <v>0.25873288789299997</v>
      </c>
      <c r="G52" s="9">
        <v>7.1734824907000005E-2</v>
      </c>
      <c r="H52" s="9">
        <v>7.0624850371100001E-2</v>
      </c>
      <c r="I52" s="9">
        <v>0</v>
      </c>
      <c r="J52" s="9">
        <v>1.6236098112999999E-2</v>
      </c>
      <c r="K52" s="9">
        <v>0.64195995696700003</v>
      </c>
      <c r="L52" s="42" t="s">
        <v>1</v>
      </c>
      <c r="M52" s="10"/>
    </row>
    <row r="53" spans="2:13" x14ac:dyDescent="0.25">
      <c r="B53" s="3" t="s">
        <v>583</v>
      </c>
      <c r="C53" s="8">
        <v>76436</v>
      </c>
      <c r="D53" s="9">
        <v>0.23281267600300001</v>
      </c>
      <c r="E53" s="9">
        <v>0.52526940262099997</v>
      </c>
      <c r="F53" s="9">
        <v>9.2685765779300003E-2</v>
      </c>
      <c r="G53" s="9">
        <v>7.0457702849800005E-2</v>
      </c>
      <c r="H53" s="9">
        <v>6.6196072541599996E-2</v>
      </c>
      <c r="I53" s="9">
        <v>0</v>
      </c>
      <c r="J53" s="9">
        <v>1.2578380205E-2</v>
      </c>
      <c r="K53" s="9">
        <v>0.69687058454100004</v>
      </c>
      <c r="L53" s="42" t="s">
        <v>2</v>
      </c>
      <c r="M53" s="10"/>
    </row>
    <row r="54" spans="2:13" x14ac:dyDescent="0.25">
      <c r="B54" s="3" t="s">
        <v>77</v>
      </c>
      <c r="C54" s="8">
        <v>71098</v>
      </c>
      <c r="D54" s="9">
        <v>0.23514224593700001</v>
      </c>
      <c r="E54" s="9">
        <v>0.51626546017899999</v>
      </c>
      <c r="F54" s="9">
        <v>7.1479505274299998E-2</v>
      </c>
      <c r="G54" s="9">
        <v>8.1339595269100007E-2</v>
      </c>
      <c r="H54" s="9">
        <v>8.1241240256700001E-2</v>
      </c>
      <c r="I54" s="9">
        <v>0</v>
      </c>
      <c r="J54" s="9">
        <v>1.4531953084700001E-2</v>
      </c>
      <c r="K54" s="9">
        <v>0.57201327744800001</v>
      </c>
      <c r="L54" s="42" t="s">
        <v>2</v>
      </c>
      <c r="M54" s="10"/>
    </row>
    <row r="55" spans="2:13" x14ac:dyDescent="0.25">
      <c r="B55" s="3" t="s">
        <v>78</v>
      </c>
      <c r="C55" s="8">
        <v>70946</v>
      </c>
      <c r="D55" s="9">
        <v>0.30025082165700001</v>
      </c>
      <c r="E55" s="9">
        <v>0.34615550942700002</v>
      </c>
      <c r="F55" s="9">
        <v>0.18130513751899999</v>
      </c>
      <c r="G55" s="9">
        <v>9.2220204116900004E-2</v>
      </c>
      <c r="H55" s="9">
        <v>4.1709911779999997E-2</v>
      </c>
      <c r="I55" s="9">
        <v>0</v>
      </c>
      <c r="J55" s="9">
        <v>3.8358415499000001E-2</v>
      </c>
      <c r="K55" s="9">
        <v>0.65187607476099996</v>
      </c>
      <c r="L55" s="42" t="s">
        <v>2</v>
      </c>
      <c r="M55" s="10"/>
    </row>
    <row r="56" spans="2:13" x14ac:dyDescent="0.25">
      <c r="B56" s="3" t="s">
        <v>584</v>
      </c>
      <c r="C56" s="8">
        <v>76467</v>
      </c>
      <c r="D56" s="9">
        <v>0.282689835359</v>
      </c>
      <c r="E56" s="9">
        <v>0.34527018620700001</v>
      </c>
      <c r="F56" s="9">
        <v>0.13863890847300001</v>
      </c>
      <c r="G56" s="9">
        <v>0.15773649069000001</v>
      </c>
      <c r="H56" s="9">
        <v>5.8453946004200001E-2</v>
      </c>
      <c r="I56" s="9">
        <v>0</v>
      </c>
      <c r="J56" s="9">
        <v>1.72106332684E-2</v>
      </c>
      <c r="K56" s="9">
        <v>0.63067728562600001</v>
      </c>
      <c r="L56" s="42" t="s">
        <v>2</v>
      </c>
      <c r="M56" s="10"/>
    </row>
    <row r="57" spans="2:13" x14ac:dyDescent="0.25">
      <c r="B57" s="3" t="s">
        <v>79</v>
      </c>
      <c r="C57" s="8">
        <v>71073</v>
      </c>
      <c r="D57" s="9">
        <v>7.9949298155000001E-2</v>
      </c>
      <c r="E57" s="9">
        <v>0.45587061640299997</v>
      </c>
      <c r="F57" s="9">
        <v>0.31442185812899998</v>
      </c>
      <c r="G57" s="9">
        <v>5.31195718511E-2</v>
      </c>
      <c r="H57" s="9">
        <v>8.4174451903700001E-2</v>
      </c>
      <c r="I57" s="9">
        <v>0</v>
      </c>
      <c r="J57" s="9">
        <v>1.24642035585E-2</v>
      </c>
      <c r="K57" s="9">
        <v>0.59941187230000004</v>
      </c>
      <c r="L57" s="42" t="s">
        <v>2</v>
      </c>
      <c r="M57" s="10"/>
    </row>
    <row r="58" spans="2:13" x14ac:dyDescent="0.25">
      <c r="B58" s="3" t="s">
        <v>457</v>
      </c>
      <c r="C58" s="8">
        <v>74518</v>
      </c>
      <c r="D58" s="9">
        <v>0.30018514141699998</v>
      </c>
      <c r="E58" s="9">
        <v>0.20066178208499999</v>
      </c>
      <c r="F58" s="9">
        <v>5.9461908138299997E-2</v>
      </c>
      <c r="G58" s="9">
        <v>0</v>
      </c>
      <c r="H58" s="9">
        <v>5.1504766406700001E-2</v>
      </c>
      <c r="I58" s="9">
        <v>0.31604033719399999</v>
      </c>
      <c r="J58" s="9">
        <v>7.2146064760100007E-2</v>
      </c>
      <c r="K58" s="9">
        <v>0.68133873694900005</v>
      </c>
      <c r="L58" s="42" t="s">
        <v>35</v>
      </c>
      <c r="M58" s="10"/>
    </row>
    <row r="59" spans="2:13" x14ac:dyDescent="0.25">
      <c r="B59" s="3" t="s">
        <v>585</v>
      </c>
      <c r="C59" s="8">
        <v>76294</v>
      </c>
      <c r="D59" s="9">
        <v>5.33449934412E-2</v>
      </c>
      <c r="E59" s="9">
        <v>0.55766895010399997</v>
      </c>
      <c r="F59" s="9">
        <v>0.116746829908</v>
      </c>
      <c r="G59" s="9">
        <v>5.40980420736E-2</v>
      </c>
      <c r="H59" s="9">
        <v>0.18155759607399999</v>
      </c>
      <c r="I59" s="9">
        <v>0</v>
      </c>
      <c r="J59" s="9">
        <v>3.6583588398200001E-2</v>
      </c>
      <c r="K59" s="9">
        <v>0.53957060843600002</v>
      </c>
      <c r="L59" s="42" t="s">
        <v>2</v>
      </c>
      <c r="M59" s="10"/>
    </row>
    <row r="60" spans="2:13" x14ac:dyDescent="0.25">
      <c r="B60" s="3" t="s">
        <v>80</v>
      </c>
      <c r="C60" s="8">
        <v>71221</v>
      </c>
      <c r="D60" s="9">
        <v>0.26097815721399997</v>
      </c>
      <c r="E60" s="9">
        <v>0.35881658417000001</v>
      </c>
      <c r="F60" s="9">
        <v>0.152172925844</v>
      </c>
      <c r="G60" s="9">
        <v>0.15714545206800001</v>
      </c>
      <c r="H60" s="9">
        <v>5.4084737296200003E-2</v>
      </c>
      <c r="I60" s="9">
        <v>0</v>
      </c>
      <c r="J60" s="9">
        <v>1.68021434086E-2</v>
      </c>
      <c r="K60" s="9">
        <v>0.61838502688800001</v>
      </c>
      <c r="L60" s="42" t="s">
        <v>2</v>
      </c>
      <c r="M60" s="10"/>
    </row>
    <row r="61" spans="2:13" x14ac:dyDescent="0.25">
      <c r="B61" s="3" t="s">
        <v>81</v>
      </c>
      <c r="C61" s="8">
        <v>70305</v>
      </c>
      <c r="D61" s="9">
        <v>0.35645369258800003</v>
      </c>
      <c r="E61" s="9">
        <v>0.31719354408400002</v>
      </c>
      <c r="F61" s="9">
        <v>9.8639455782300003E-2</v>
      </c>
      <c r="G61" s="9">
        <v>0.137588368681</v>
      </c>
      <c r="H61" s="9">
        <v>8.0987950735799993E-2</v>
      </c>
      <c r="I61" s="9">
        <v>0</v>
      </c>
      <c r="J61" s="9">
        <v>9.1369881285799995E-3</v>
      </c>
      <c r="K61" s="9">
        <v>0.63981224664000003</v>
      </c>
      <c r="L61" s="42" t="s">
        <v>1</v>
      </c>
      <c r="M61" s="10"/>
    </row>
    <row r="62" spans="2:13" x14ac:dyDescent="0.25">
      <c r="B62" s="3" t="s">
        <v>82</v>
      </c>
      <c r="C62" s="8">
        <v>68825</v>
      </c>
      <c r="D62" s="9">
        <v>0.28163916168899999</v>
      </c>
      <c r="E62" s="9">
        <v>0.40746177989299998</v>
      </c>
      <c r="F62" s="9">
        <v>7.9426951503500001E-2</v>
      </c>
      <c r="G62" s="9">
        <v>0.15265262731599999</v>
      </c>
      <c r="H62" s="9">
        <v>6.3404880024300003E-2</v>
      </c>
      <c r="I62" s="9">
        <v>0</v>
      </c>
      <c r="J62" s="9">
        <v>1.54145995748E-2</v>
      </c>
      <c r="K62" s="9">
        <v>0.57403559753</v>
      </c>
      <c r="L62" s="42" t="s">
        <v>2</v>
      </c>
      <c r="M62" s="10"/>
    </row>
    <row r="63" spans="2:13" x14ac:dyDescent="0.25">
      <c r="B63" s="3" t="s">
        <v>586</v>
      </c>
      <c r="C63" s="8">
        <v>70137</v>
      </c>
      <c r="D63" s="9">
        <v>0.26992532848799999</v>
      </c>
      <c r="E63" s="9">
        <v>0.29088653032299999</v>
      </c>
      <c r="F63" s="9">
        <v>0.27253993928800002</v>
      </c>
      <c r="G63" s="9">
        <v>0.104119119895</v>
      </c>
      <c r="H63" s="9">
        <v>5.5394296603199999E-2</v>
      </c>
      <c r="I63" s="9">
        <v>0</v>
      </c>
      <c r="J63" s="9">
        <v>7.1347854024899999E-3</v>
      </c>
      <c r="K63" s="9">
        <v>0.64346921026000004</v>
      </c>
      <c r="L63" s="42" t="s">
        <v>2</v>
      </c>
      <c r="M63" s="10"/>
    </row>
    <row r="64" spans="2:13" x14ac:dyDescent="0.25">
      <c r="B64" s="3" t="s">
        <v>83</v>
      </c>
      <c r="C64" s="8">
        <v>75675</v>
      </c>
      <c r="D64" s="9">
        <v>6.3008454298899993E-2</v>
      </c>
      <c r="E64" s="9">
        <v>0.61311612697399998</v>
      </c>
      <c r="F64" s="9">
        <v>4.95294305312E-2</v>
      </c>
      <c r="G64" s="9">
        <v>6.9448875418699998E-2</v>
      </c>
      <c r="H64" s="9">
        <v>0.178477428617</v>
      </c>
      <c r="I64" s="9">
        <v>0</v>
      </c>
      <c r="J64" s="9">
        <v>2.6419684160200001E-2</v>
      </c>
      <c r="K64" s="9">
        <v>0.66272877436400002</v>
      </c>
      <c r="L64" s="42" t="s">
        <v>2</v>
      </c>
      <c r="M64" s="10"/>
    </row>
    <row r="65" spans="2:13" x14ac:dyDescent="0.25">
      <c r="B65" s="3" t="s">
        <v>84</v>
      </c>
      <c r="C65" s="8">
        <v>73255</v>
      </c>
      <c r="D65" s="9">
        <v>0.19313926199600001</v>
      </c>
      <c r="E65" s="9">
        <v>0.548010186249</v>
      </c>
      <c r="F65" s="9">
        <v>6.875717781E-2</v>
      </c>
      <c r="G65" s="9">
        <v>9.0203225645399995E-2</v>
      </c>
      <c r="H65" s="9">
        <v>8.6033854296700005E-2</v>
      </c>
      <c r="I65" s="9">
        <v>0</v>
      </c>
      <c r="J65" s="9">
        <v>1.3856294003099999E-2</v>
      </c>
      <c r="K65" s="9">
        <v>0.54677496416600002</v>
      </c>
      <c r="L65" s="42" t="s">
        <v>2</v>
      </c>
      <c r="M65" s="10"/>
    </row>
    <row r="66" spans="2:13" x14ac:dyDescent="0.25">
      <c r="B66" s="3" t="s">
        <v>85</v>
      </c>
      <c r="C66" s="8">
        <v>78252</v>
      </c>
      <c r="D66" s="9">
        <v>0.28209426961700002</v>
      </c>
      <c r="E66" s="9">
        <v>0.54522468049999995</v>
      </c>
      <c r="F66" s="9">
        <v>2.97924969081E-2</v>
      </c>
      <c r="G66" s="9">
        <v>7.1238147588299994E-2</v>
      </c>
      <c r="H66" s="9">
        <v>4.4771196921799997E-2</v>
      </c>
      <c r="I66" s="9">
        <v>0</v>
      </c>
      <c r="J66" s="9">
        <v>2.6879208464999998E-2</v>
      </c>
      <c r="K66" s="9">
        <v>0.46497214128699998</v>
      </c>
      <c r="L66" s="42" t="s">
        <v>2</v>
      </c>
      <c r="M66" s="10"/>
    </row>
    <row r="67" spans="2:13" x14ac:dyDescent="0.25">
      <c r="B67" s="3" t="s">
        <v>587</v>
      </c>
      <c r="C67" s="8">
        <v>77165</v>
      </c>
      <c r="D67" s="9">
        <v>0.104415950828</v>
      </c>
      <c r="E67" s="9">
        <v>0.46968284757000001</v>
      </c>
      <c r="F67" s="9">
        <v>0.115248003627</v>
      </c>
      <c r="G67" s="9">
        <v>7.7713681134600004E-2</v>
      </c>
      <c r="H67" s="9">
        <v>0.18747008590100001</v>
      </c>
      <c r="I67" s="9">
        <v>0</v>
      </c>
      <c r="J67" s="9">
        <v>4.54694309394E-2</v>
      </c>
      <c r="K67" s="9">
        <v>0.51444307652400001</v>
      </c>
      <c r="L67" s="42" t="s">
        <v>2</v>
      </c>
      <c r="M67" s="10"/>
    </row>
    <row r="68" spans="2:13" x14ac:dyDescent="0.25">
      <c r="B68" s="3" t="s">
        <v>588</v>
      </c>
      <c r="C68" s="8">
        <v>77784</v>
      </c>
      <c r="D68" s="9">
        <v>0.16848063881</v>
      </c>
      <c r="E68" s="9">
        <v>0.452827608838</v>
      </c>
      <c r="F68" s="9">
        <v>8.2367096915300003E-2</v>
      </c>
      <c r="G68" s="9">
        <v>0.10771712973100001</v>
      </c>
      <c r="H68" s="9">
        <v>0.17373113104400001</v>
      </c>
      <c r="I68" s="9">
        <v>0</v>
      </c>
      <c r="J68" s="9">
        <v>1.4876394661999999E-2</v>
      </c>
      <c r="K68" s="9">
        <v>0.47012239020899999</v>
      </c>
      <c r="L68" s="42" t="s">
        <v>2</v>
      </c>
      <c r="M68" s="10"/>
    </row>
    <row r="69" spans="2:13" x14ac:dyDescent="0.25">
      <c r="B69" s="3" t="s">
        <v>86</v>
      </c>
      <c r="C69" s="8">
        <v>78301</v>
      </c>
      <c r="D69" s="9">
        <v>5.1813471502600003E-2</v>
      </c>
      <c r="E69" s="9">
        <v>0.56956438303599999</v>
      </c>
      <c r="F69" s="9">
        <v>8.3029488901700005E-2</v>
      </c>
      <c r="G69" s="9">
        <v>6.0097230218099998E-2</v>
      </c>
      <c r="H69" s="9">
        <v>0.20779760762499999</v>
      </c>
      <c r="I69" s="9">
        <v>0</v>
      </c>
      <c r="J69" s="9">
        <v>2.76978187168E-2</v>
      </c>
      <c r="K69" s="9">
        <v>0.39930524514400001</v>
      </c>
      <c r="L69" s="42" t="s">
        <v>2</v>
      </c>
      <c r="M69" s="10"/>
    </row>
    <row r="70" spans="2:13" x14ac:dyDescent="0.25">
      <c r="B70" s="3" t="s">
        <v>87</v>
      </c>
      <c r="C70" s="8">
        <v>74909</v>
      </c>
      <c r="D70" s="9">
        <v>0.220474861051</v>
      </c>
      <c r="E70" s="9">
        <v>0.52882719053399996</v>
      </c>
      <c r="F70" s="9">
        <v>4.6564044771100002E-2</v>
      </c>
      <c r="G70" s="9">
        <v>0.112491355685</v>
      </c>
      <c r="H70" s="9">
        <v>7.6735906564599998E-2</v>
      </c>
      <c r="I70" s="9">
        <v>0</v>
      </c>
      <c r="J70" s="9">
        <v>1.4906641395399999E-2</v>
      </c>
      <c r="K70" s="9">
        <v>0.52120572961900002</v>
      </c>
      <c r="L70" s="42" t="s">
        <v>2</v>
      </c>
      <c r="M70" s="10"/>
    </row>
    <row r="71" spans="2:13" x14ac:dyDescent="0.25">
      <c r="B71" s="3" t="s">
        <v>88</v>
      </c>
      <c r="C71" s="8">
        <v>75301</v>
      </c>
      <c r="D71" s="9">
        <v>9.7333771235800004E-2</v>
      </c>
      <c r="E71" s="9">
        <v>0.49132654584500002</v>
      </c>
      <c r="F71" s="9">
        <v>0.110560415609</v>
      </c>
      <c r="G71" s="9">
        <v>8.7660108082300001E-2</v>
      </c>
      <c r="H71" s="9">
        <v>0.17803720180300001</v>
      </c>
      <c r="I71" s="9">
        <v>0</v>
      </c>
      <c r="J71" s="9">
        <v>3.5081957423900002E-2</v>
      </c>
      <c r="K71" s="9">
        <v>0.444788249824</v>
      </c>
      <c r="L71" s="42" t="s">
        <v>2</v>
      </c>
      <c r="M71" s="10"/>
    </row>
    <row r="72" spans="2:13" x14ac:dyDescent="0.25">
      <c r="B72" s="3" t="s">
        <v>89</v>
      </c>
      <c r="C72" s="8">
        <v>81511</v>
      </c>
      <c r="D72" s="9">
        <v>0.15445107135</v>
      </c>
      <c r="E72" s="9">
        <v>0.55785288270400002</v>
      </c>
      <c r="F72" s="9">
        <v>6.18732052132E-2</v>
      </c>
      <c r="G72" s="9">
        <v>9.2003534349499996E-2</v>
      </c>
      <c r="H72" s="9">
        <v>0.12328252705999999</v>
      </c>
      <c r="I72" s="9">
        <v>0</v>
      </c>
      <c r="J72" s="9">
        <v>1.05367793241E-2</v>
      </c>
      <c r="K72" s="9">
        <v>0.55538516273899996</v>
      </c>
      <c r="L72" s="42" t="s">
        <v>2</v>
      </c>
      <c r="M72" s="10"/>
    </row>
    <row r="73" spans="2:13" x14ac:dyDescent="0.25">
      <c r="B73" s="3" t="s">
        <v>90</v>
      </c>
      <c r="C73" s="8">
        <v>73100</v>
      </c>
      <c r="D73" s="9">
        <v>0.14485981308400001</v>
      </c>
      <c r="E73" s="9">
        <v>0.39185580774399997</v>
      </c>
      <c r="F73" s="9">
        <v>0.20749405003800001</v>
      </c>
      <c r="G73" s="9">
        <v>0.119986068381</v>
      </c>
      <c r="H73" s="9">
        <v>0.111075637081</v>
      </c>
      <c r="I73" s="9">
        <v>0</v>
      </c>
      <c r="J73" s="9">
        <v>2.4728623672099999E-2</v>
      </c>
      <c r="K73" s="9">
        <v>0.47132694938399999</v>
      </c>
      <c r="L73" s="42" t="s">
        <v>2</v>
      </c>
      <c r="M73" s="10"/>
    </row>
    <row r="74" spans="2:13" x14ac:dyDescent="0.25">
      <c r="B74" s="3" t="s">
        <v>91</v>
      </c>
      <c r="C74" s="8">
        <v>70578</v>
      </c>
      <c r="D74" s="9">
        <v>0.209824526618</v>
      </c>
      <c r="E74" s="9">
        <v>0.52413998215500002</v>
      </c>
      <c r="F74" s="9">
        <v>5.30385644889E-2</v>
      </c>
      <c r="G74" s="9">
        <v>0.16112322791700001</v>
      </c>
      <c r="H74" s="9">
        <v>3.8762763953600003E-2</v>
      </c>
      <c r="I74" s="9">
        <v>0</v>
      </c>
      <c r="J74" s="9">
        <v>1.3110934866699999E-2</v>
      </c>
      <c r="K74" s="9">
        <v>0.57167956020300004</v>
      </c>
      <c r="L74" s="42" t="s">
        <v>2</v>
      </c>
      <c r="M74" s="10"/>
    </row>
    <row r="75" spans="2:13" x14ac:dyDescent="0.25">
      <c r="B75" s="3" t="s">
        <v>92</v>
      </c>
      <c r="C75" s="8">
        <v>69792</v>
      </c>
      <c r="D75" s="9">
        <v>0.13684858432499999</v>
      </c>
      <c r="E75" s="9">
        <v>0.47748988803600001</v>
      </c>
      <c r="F75" s="9">
        <v>7.3861304883099999E-2</v>
      </c>
      <c r="G75" s="9">
        <v>0.11952634972700001</v>
      </c>
      <c r="H75" s="9">
        <v>0.16261211090899999</v>
      </c>
      <c r="I75" s="9">
        <v>0</v>
      </c>
      <c r="J75" s="9">
        <v>2.9661762119700001E-2</v>
      </c>
      <c r="K75" s="9">
        <v>0.48885259055500002</v>
      </c>
      <c r="L75" s="42" t="s">
        <v>2</v>
      </c>
      <c r="M75" s="10"/>
    </row>
    <row r="76" spans="2:13" x14ac:dyDescent="0.25">
      <c r="B76" s="3" t="s">
        <v>589</v>
      </c>
      <c r="C76" s="8">
        <v>70878</v>
      </c>
      <c r="D76" s="9">
        <v>0.13517499923199999</v>
      </c>
      <c r="E76" s="9">
        <v>0.58037058660800001</v>
      </c>
      <c r="F76" s="9">
        <v>5.4358848293000001E-2</v>
      </c>
      <c r="G76" s="9">
        <v>0.14018375687599999</v>
      </c>
      <c r="H76" s="9">
        <v>7.8849522170700001E-2</v>
      </c>
      <c r="I76" s="9">
        <v>0</v>
      </c>
      <c r="J76" s="9">
        <v>1.1062286820500001E-2</v>
      </c>
      <c r="K76" s="9">
        <v>0.45914105928499999</v>
      </c>
      <c r="L76" s="42" t="s">
        <v>2</v>
      </c>
      <c r="M76" s="10"/>
    </row>
    <row r="77" spans="2:13" x14ac:dyDescent="0.25">
      <c r="B77" s="3" t="s">
        <v>590</v>
      </c>
      <c r="C77" s="8">
        <v>75797</v>
      </c>
      <c r="D77" s="9">
        <v>0.24797529169499999</v>
      </c>
      <c r="E77" s="9">
        <v>0.49455502173400001</v>
      </c>
      <c r="F77" s="9">
        <v>5.5913978494600003E-2</v>
      </c>
      <c r="G77" s="9">
        <v>0.14895904827299999</v>
      </c>
      <c r="H77" s="9">
        <v>4.6236559139800001E-2</v>
      </c>
      <c r="I77" s="9">
        <v>0</v>
      </c>
      <c r="J77" s="9">
        <v>6.3601006634600001E-3</v>
      </c>
      <c r="K77" s="9">
        <v>0.57667189994300005</v>
      </c>
      <c r="L77" s="42" t="s">
        <v>2</v>
      </c>
      <c r="M77" s="10"/>
    </row>
    <row r="78" spans="2:13" x14ac:dyDescent="0.25">
      <c r="B78" s="3" t="s">
        <v>93</v>
      </c>
      <c r="C78" s="8">
        <v>77039</v>
      </c>
      <c r="D78" s="9">
        <v>0.19189224877899999</v>
      </c>
      <c r="E78" s="9">
        <v>0.55499801927900005</v>
      </c>
      <c r="F78" s="9">
        <v>3.3830714380000002E-2</v>
      </c>
      <c r="G78" s="9">
        <v>0.155288525023</v>
      </c>
      <c r="H78" s="9">
        <v>5.4456622210500003E-2</v>
      </c>
      <c r="I78" s="9">
        <v>0</v>
      </c>
      <c r="J78" s="9">
        <v>9.5338703287999992E-3</v>
      </c>
      <c r="K78" s="9">
        <v>0.49150430301499998</v>
      </c>
      <c r="L78" s="42" t="s">
        <v>2</v>
      </c>
      <c r="M78" s="10"/>
    </row>
    <row r="79" spans="2:13" x14ac:dyDescent="0.25">
      <c r="B79" s="3" t="s">
        <v>591</v>
      </c>
      <c r="C79" s="8">
        <v>70687</v>
      </c>
      <c r="D79" s="9">
        <v>6.8667307265899993E-2</v>
      </c>
      <c r="E79" s="9">
        <v>0.60152265503699998</v>
      </c>
      <c r="F79" s="9">
        <v>3.9815704535899998E-2</v>
      </c>
      <c r="G79" s="9">
        <v>0.157710596989</v>
      </c>
      <c r="H79" s="9">
        <v>6.91354374553E-2</v>
      </c>
      <c r="I79" s="9">
        <v>4.0357750018499998E-2</v>
      </c>
      <c r="J79" s="9">
        <v>2.2790548697899999E-2</v>
      </c>
      <c r="K79" s="9">
        <v>0.57417912770400004</v>
      </c>
      <c r="L79" s="42" t="s">
        <v>2</v>
      </c>
      <c r="M79" s="10"/>
    </row>
    <row r="80" spans="2:13" x14ac:dyDescent="0.25">
      <c r="B80" s="3" t="s">
        <v>592</v>
      </c>
      <c r="C80" s="8">
        <v>70058</v>
      </c>
      <c r="D80" s="9">
        <v>0.18304300489899999</v>
      </c>
      <c r="E80" s="9">
        <v>0.56480221375399997</v>
      </c>
      <c r="F80" s="9">
        <v>5.4323171838100003E-2</v>
      </c>
      <c r="G80" s="9">
        <v>0.137701868989</v>
      </c>
      <c r="H80" s="9">
        <v>4.7450553438600003E-2</v>
      </c>
      <c r="I80" s="9">
        <v>0</v>
      </c>
      <c r="J80" s="9">
        <v>1.2679187080400001E-2</v>
      </c>
      <c r="K80" s="9">
        <v>0.62930714550800004</v>
      </c>
      <c r="L80" s="42" t="s">
        <v>2</v>
      </c>
      <c r="M80" s="10"/>
    </row>
    <row r="81" spans="2:13" x14ac:dyDescent="0.25">
      <c r="B81" s="3" t="s">
        <v>593</v>
      </c>
      <c r="C81" s="8">
        <v>75298</v>
      </c>
      <c r="D81" s="9">
        <v>0.169806267298</v>
      </c>
      <c r="E81" s="9">
        <v>0.58360860637400003</v>
      </c>
      <c r="F81" s="9">
        <v>4.8723328274300003E-2</v>
      </c>
      <c r="G81" s="9">
        <v>0.13672886349400001</v>
      </c>
      <c r="H81" s="9">
        <v>5.0218730470500003E-2</v>
      </c>
      <c r="I81" s="9">
        <v>0</v>
      </c>
      <c r="J81" s="9">
        <v>1.09142040889E-2</v>
      </c>
      <c r="K81" s="9">
        <v>0.59502244415500005</v>
      </c>
      <c r="L81" s="42" t="s">
        <v>2</v>
      </c>
      <c r="M81" s="10"/>
    </row>
    <row r="82" spans="2:13" x14ac:dyDescent="0.25">
      <c r="B82" s="3" t="s">
        <v>94</v>
      </c>
      <c r="C82" s="8">
        <v>76860</v>
      </c>
      <c r="D82" s="9">
        <v>0.34446494875200001</v>
      </c>
      <c r="E82" s="9">
        <v>0.31805144851799999</v>
      </c>
      <c r="F82" s="9">
        <v>9.9917735731599996E-2</v>
      </c>
      <c r="G82" s="9">
        <v>0.15230006447700001</v>
      </c>
      <c r="H82" s="9">
        <v>7.3281899637599998E-2</v>
      </c>
      <c r="I82" s="9">
        <v>0</v>
      </c>
      <c r="J82" s="9">
        <v>1.19839028837E-2</v>
      </c>
      <c r="K82" s="9">
        <v>0.58518084829600003</v>
      </c>
      <c r="L82" s="42" t="s">
        <v>1</v>
      </c>
      <c r="M82" s="10"/>
    </row>
    <row r="83" spans="2:13" x14ac:dyDescent="0.25">
      <c r="B83" s="3" t="s">
        <v>95</v>
      </c>
      <c r="C83" s="8">
        <v>74427</v>
      </c>
      <c r="D83" s="9">
        <v>0.235084043617</v>
      </c>
      <c r="E83" s="9">
        <v>0.52640350459499996</v>
      </c>
      <c r="F83" s="9">
        <v>3.2736536355399998E-2</v>
      </c>
      <c r="G83" s="9">
        <v>0.14785010237599999</v>
      </c>
      <c r="H83" s="9">
        <v>4.3640779010500001E-2</v>
      </c>
      <c r="I83" s="9">
        <v>0</v>
      </c>
      <c r="J83" s="9">
        <v>1.4285034045999999E-2</v>
      </c>
      <c r="K83" s="9">
        <v>0.56433821059599998</v>
      </c>
      <c r="L83" s="42" t="s">
        <v>2</v>
      </c>
      <c r="M83" s="10"/>
    </row>
    <row r="84" spans="2:13" x14ac:dyDescent="0.25">
      <c r="B84" s="3" t="s">
        <v>96</v>
      </c>
      <c r="C84" s="8">
        <v>77252</v>
      </c>
      <c r="D84" s="9">
        <v>0.26053283767000002</v>
      </c>
      <c r="E84" s="9">
        <v>0.47810027642699998</v>
      </c>
      <c r="F84" s="9">
        <v>5.6334000571900002E-2</v>
      </c>
      <c r="G84" s="9">
        <v>0.12503574492399999</v>
      </c>
      <c r="H84" s="9">
        <v>6.3649795062399997E-2</v>
      </c>
      <c r="I84" s="9">
        <v>0</v>
      </c>
      <c r="J84" s="9">
        <v>1.6347345343599998E-2</v>
      </c>
      <c r="K84" s="9">
        <v>0.54320923730100001</v>
      </c>
      <c r="L84" s="42" t="s">
        <v>2</v>
      </c>
      <c r="M84" s="10"/>
    </row>
    <row r="85" spans="2:13" x14ac:dyDescent="0.25">
      <c r="B85" s="3" t="s">
        <v>594</v>
      </c>
      <c r="C85" s="8">
        <v>76112</v>
      </c>
      <c r="D85" s="9">
        <v>0.157756159752</v>
      </c>
      <c r="E85" s="9">
        <v>0.52687009783500005</v>
      </c>
      <c r="F85" s="9">
        <v>6.0114741830900001E-2</v>
      </c>
      <c r="G85" s="9">
        <v>0.14960782683400001</v>
      </c>
      <c r="H85" s="9">
        <v>9.3096089354500006E-2</v>
      </c>
      <c r="I85" s="9">
        <v>0</v>
      </c>
      <c r="J85" s="9">
        <v>1.2555084393399999E-2</v>
      </c>
      <c r="K85" s="9">
        <v>0.47405139794000001</v>
      </c>
      <c r="L85" s="42" t="s">
        <v>2</v>
      </c>
      <c r="M85" s="10"/>
    </row>
    <row r="86" spans="2:13" x14ac:dyDescent="0.25">
      <c r="B86" s="3" t="s">
        <v>97</v>
      </c>
      <c r="C86" s="8">
        <v>72183</v>
      </c>
      <c r="D86" s="9">
        <v>0.248688155922</v>
      </c>
      <c r="E86" s="9">
        <v>0.46771926536699998</v>
      </c>
      <c r="F86" s="9">
        <v>9.5811469265400004E-2</v>
      </c>
      <c r="G86" s="9">
        <v>0.130106821589</v>
      </c>
      <c r="H86" s="9">
        <v>4.8795914542699999E-2</v>
      </c>
      <c r="I86" s="9">
        <v>0</v>
      </c>
      <c r="J86" s="9">
        <v>8.8783733133399999E-3</v>
      </c>
      <c r="K86" s="9">
        <v>0.59138578335600001</v>
      </c>
      <c r="L86" s="42" t="s">
        <v>2</v>
      </c>
      <c r="M86" s="10"/>
    </row>
    <row r="87" spans="2:13" x14ac:dyDescent="0.25">
      <c r="B87" s="3" t="s">
        <v>98</v>
      </c>
      <c r="C87" s="8">
        <v>74832</v>
      </c>
      <c r="D87" s="9">
        <v>4.1381019245100001E-2</v>
      </c>
      <c r="E87" s="9">
        <v>0.78345172214400005</v>
      </c>
      <c r="F87" s="9">
        <v>3.2728999752199998E-2</v>
      </c>
      <c r="G87" s="9">
        <v>6.8514082761999995E-2</v>
      </c>
      <c r="H87" s="9">
        <v>6.23399686132E-2</v>
      </c>
      <c r="I87" s="9">
        <v>0</v>
      </c>
      <c r="J87" s="9">
        <v>1.15842074833E-2</v>
      </c>
      <c r="K87" s="9">
        <v>0.64715629677099995</v>
      </c>
      <c r="L87" s="42" t="s">
        <v>2</v>
      </c>
      <c r="M87" s="10"/>
    </row>
    <row r="88" spans="2:13" x14ac:dyDescent="0.25">
      <c r="B88" s="3" t="s">
        <v>99</v>
      </c>
      <c r="C88" s="8">
        <v>75021</v>
      </c>
      <c r="D88" s="9">
        <v>0.37302171011399998</v>
      </c>
      <c r="E88" s="9">
        <v>0.26912914385300002</v>
      </c>
      <c r="F88" s="9">
        <v>5.8974149437499998E-2</v>
      </c>
      <c r="G88" s="9">
        <v>0.235651439623</v>
      </c>
      <c r="H88" s="9">
        <v>5.0883931246799997E-2</v>
      </c>
      <c r="I88" s="9">
        <v>0</v>
      </c>
      <c r="J88" s="9">
        <v>1.2339625725300001E-2</v>
      </c>
      <c r="K88" s="9">
        <v>0.489342983964</v>
      </c>
      <c r="L88" s="42" t="s">
        <v>1</v>
      </c>
      <c r="M88" s="10"/>
    </row>
    <row r="89" spans="2:13" x14ac:dyDescent="0.25">
      <c r="B89" s="3" t="s">
        <v>100</v>
      </c>
      <c r="C89" s="8">
        <v>74219</v>
      </c>
      <c r="D89" s="9">
        <v>0.229766595938</v>
      </c>
      <c r="E89" s="9">
        <v>0.47944598596299998</v>
      </c>
      <c r="F89" s="9">
        <v>7.5920442091999996E-2</v>
      </c>
      <c r="G89" s="9">
        <v>0.112504954881</v>
      </c>
      <c r="H89" s="9">
        <v>9.1123184181699998E-2</v>
      </c>
      <c r="I89" s="9">
        <v>0</v>
      </c>
      <c r="J89" s="9">
        <v>1.1238836943600001E-2</v>
      </c>
      <c r="K89" s="9">
        <v>0.57784394831499997</v>
      </c>
      <c r="L89" s="42" t="s">
        <v>2</v>
      </c>
      <c r="M89" s="10"/>
    </row>
    <row r="90" spans="2:13" x14ac:dyDescent="0.25">
      <c r="B90" s="3" t="s">
        <v>101</v>
      </c>
      <c r="C90" s="8">
        <v>73342</v>
      </c>
      <c r="D90" s="9">
        <v>0.20712744587500001</v>
      </c>
      <c r="E90" s="9">
        <v>0.45889442749800002</v>
      </c>
      <c r="F90" s="9">
        <v>9.9000570394099999E-2</v>
      </c>
      <c r="G90" s="9">
        <v>0.12504029958099999</v>
      </c>
      <c r="H90" s="9">
        <v>9.6346997991200001E-2</v>
      </c>
      <c r="I90" s="9">
        <v>0</v>
      </c>
      <c r="J90" s="9">
        <v>1.35902586613E-2</v>
      </c>
      <c r="K90" s="9">
        <v>0.54979411524099997</v>
      </c>
      <c r="L90" s="42" t="s">
        <v>2</v>
      </c>
      <c r="M90" s="10"/>
    </row>
    <row r="91" spans="2:13" x14ac:dyDescent="0.25">
      <c r="B91" s="3" t="s">
        <v>102</v>
      </c>
      <c r="C91" s="8">
        <v>69872</v>
      </c>
      <c r="D91" s="9">
        <v>0.31598020768000001</v>
      </c>
      <c r="E91" s="9">
        <v>0.42572072385999998</v>
      </c>
      <c r="F91" s="9">
        <v>7.8100680651399995E-2</v>
      </c>
      <c r="G91" s="9">
        <v>0.109368829419</v>
      </c>
      <c r="H91" s="9">
        <v>6.3488744860299998E-2</v>
      </c>
      <c r="I91" s="9">
        <v>0</v>
      </c>
      <c r="J91" s="9">
        <v>7.3408135294000003E-3</v>
      </c>
      <c r="K91" s="9">
        <v>0.61608369590099998</v>
      </c>
      <c r="L91" s="42" t="s">
        <v>2</v>
      </c>
      <c r="M91" s="10"/>
    </row>
    <row r="92" spans="2:13" x14ac:dyDescent="0.25">
      <c r="B92" s="3" t="s">
        <v>103</v>
      </c>
      <c r="C92" s="8">
        <v>71646</v>
      </c>
      <c r="D92" s="9">
        <v>0.115135496239</v>
      </c>
      <c r="E92" s="9">
        <v>0.44508989514699998</v>
      </c>
      <c r="F92" s="9">
        <v>0.12591129571000001</v>
      </c>
      <c r="G92" s="9">
        <v>0.11838856777700001</v>
      </c>
      <c r="H92" s="9">
        <v>0.162421214674</v>
      </c>
      <c r="I92" s="9">
        <v>0</v>
      </c>
      <c r="J92" s="9">
        <v>3.3053530454000002E-2</v>
      </c>
      <c r="K92" s="9">
        <v>0.48054322641899999</v>
      </c>
      <c r="L92" s="42" t="s">
        <v>2</v>
      </c>
      <c r="M92" s="10"/>
    </row>
    <row r="93" spans="2:13" x14ac:dyDescent="0.25">
      <c r="B93" s="3" t="s">
        <v>104</v>
      </c>
      <c r="C93" s="8">
        <v>70607</v>
      </c>
      <c r="D93" s="9">
        <v>0.22338795919000001</v>
      </c>
      <c r="E93" s="9">
        <v>0.47978265267800002</v>
      </c>
      <c r="F93" s="9">
        <v>4.4943495476699999E-2</v>
      </c>
      <c r="G93" s="9">
        <v>0.130841931848</v>
      </c>
      <c r="H93" s="9">
        <v>0.108991589352</v>
      </c>
      <c r="I93" s="9">
        <v>0</v>
      </c>
      <c r="J93" s="9">
        <v>1.2052371455799999E-2</v>
      </c>
      <c r="K93" s="9">
        <v>0.49002223575600001</v>
      </c>
      <c r="L93" s="42" t="s">
        <v>2</v>
      </c>
      <c r="M93" s="10"/>
    </row>
    <row r="94" spans="2:13" x14ac:dyDescent="0.25">
      <c r="B94" s="3" t="s">
        <v>105</v>
      </c>
      <c r="C94" s="8">
        <v>70695</v>
      </c>
      <c r="D94" s="9">
        <v>0.108534028087</v>
      </c>
      <c r="E94" s="9">
        <v>0.466893308763</v>
      </c>
      <c r="F94" s="9">
        <v>7.4728347207199994E-2</v>
      </c>
      <c r="G94" s="9">
        <v>9.0169663849499995E-2</v>
      </c>
      <c r="H94" s="9">
        <v>0.229999364555</v>
      </c>
      <c r="I94" s="9">
        <v>0</v>
      </c>
      <c r="J94" s="9">
        <v>2.9675287538899999E-2</v>
      </c>
      <c r="K94" s="9">
        <v>0.44520828912900001</v>
      </c>
      <c r="L94" s="42" t="s">
        <v>2</v>
      </c>
      <c r="M94" s="10"/>
    </row>
    <row r="95" spans="2:13" x14ac:dyDescent="0.25">
      <c r="B95" s="3" t="s">
        <v>106</v>
      </c>
      <c r="C95" s="8">
        <v>76023</v>
      </c>
      <c r="D95" s="9">
        <v>0.38161802469700001</v>
      </c>
      <c r="E95" s="9">
        <v>0.31523122613499999</v>
      </c>
      <c r="F95" s="9">
        <v>7.4693522095400006E-2</v>
      </c>
      <c r="G95" s="9">
        <v>0.15747046870500001</v>
      </c>
      <c r="H95" s="9">
        <v>5.7678136792999997E-2</v>
      </c>
      <c r="I95" s="9">
        <v>0</v>
      </c>
      <c r="J95" s="9">
        <v>1.33086215752E-2</v>
      </c>
      <c r="K95" s="9">
        <v>0.58907172829300003</v>
      </c>
      <c r="L95" s="42" t="s">
        <v>1</v>
      </c>
      <c r="M95" s="10"/>
    </row>
    <row r="96" spans="2:13" x14ac:dyDescent="0.25">
      <c r="B96" s="3" t="s">
        <v>595</v>
      </c>
      <c r="C96" s="8">
        <v>72621</v>
      </c>
      <c r="D96" s="9">
        <v>0.316740350281</v>
      </c>
      <c r="E96" s="9">
        <v>0.25484611460599998</v>
      </c>
      <c r="F96" s="9">
        <v>0.26205152185000002</v>
      </c>
      <c r="G96" s="9">
        <v>0.103171229383</v>
      </c>
      <c r="H96" s="9">
        <v>3.0500765175999998E-2</v>
      </c>
      <c r="I96" s="9">
        <v>2.5909709233100001E-2</v>
      </c>
      <c r="J96" s="9">
        <v>6.7803094711800004E-3</v>
      </c>
      <c r="K96" s="9">
        <v>0.64785668057400003</v>
      </c>
      <c r="L96" s="42" t="s">
        <v>1</v>
      </c>
      <c r="M96" s="10"/>
    </row>
    <row r="97" spans="2:13" x14ac:dyDescent="0.25">
      <c r="B97" s="3" t="s">
        <v>596</v>
      </c>
      <c r="C97" s="8">
        <v>74720</v>
      </c>
      <c r="D97" s="9">
        <v>0.115935494138</v>
      </c>
      <c r="E97" s="9">
        <v>0.579730518275</v>
      </c>
      <c r="F97" s="9">
        <v>7.1295952469400001E-2</v>
      </c>
      <c r="G97" s="9">
        <v>6.6760384064499995E-2</v>
      </c>
      <c r="H97" s="9">
        <v>0.143891570739</v>
      </c>
      <c r="I97" s="9">
        <v>0</v>
      </c>
      <c r="J97" s="9">
        <v>2.2386080313999999E-2</v>
      </c>
      <c r="K97" s="9">
        <v>0.50457708779400001</v>
      </c>
      <c r="L97" s="42" t="s">
        <v>2</v>
      </c>
      <c r="M97" s="10"/>
    </row>
    <row r="98" spans="2:13" x14ac:dyDescent="0.25">
      <c r="B98" s="3" t="s">
        <v>597</v>
      </c>
      <c r="C98" s="8">
        <v>79036</v>
      </c>
      <c r="D98" s="9">
        <v>0.205311004785</v>
      </c>
      <c r="E98" s="9">
        <v>0.51440191387599998</v>
      </c>
      <c r="F98" s="9">
        <v>6.5598086124400004E-2</v>
      </c>
      <c r="G98" s="9">
        <v>7.5526315789500004E-2</v>
      </c>
      <c r="H98" s="9">
        <v>0.122320574163</v>
      </c>
      <c r="I98" s="9">
        <v>0</v>
      </c>
      <c r="J98" s="9">
        <v>1.68421052632E-2</v>
      </c>
      <c r="K98" s="9">
        <v>0.52887291866999997</v>
      </c>
      <c r="L98" s="42" t="s">
        <v>2</v>
      </c>
      <c r="M98" s="10"/>
    </row>
    <row r="99" spans="2:13" x14ac:dyDescent="0.25">
      <c r="B99" s="3" t="s">
        <v>107</v>
      </c>
      <c r="C99" s="8">
        <v>75746</v>
      </c>
      <c r="D99" s="9">
        <v>0.191873637874</v>
      </c>
      <c r="E99" s="9">
        <v>0.52832142934199999</v>
      </c>
      <c r="F99" s="9">
        <v>8.5039811837800003E-2</v>
      </c>
      <c r="G99" s="9">
        <v>7.6235893230900006E-2</v>
      </c>
      <c r="H99" s="9">
        <v>0.10467600284799999</v>
      </c>
      <c r="I99" s="9">
        <v>0</v>
      </c>
      <c r="J99" s="9">
        <v>1.3853224866800001E-2</v>
      </c>
      <c r="K99" s="9">
        <v>0.61182108626200005</v>
      </c>
      <c r="L99" s="42" t="s">
        <v>2</v>
      </c>
      <c r="M99" s="10"/>
    </row>
    <row r="100" spans="2:13" x14ac:dyDescent="0.25">
      <c r="B100" s="3" t="s">
        <v>108</v>
      </c>
      <c r="C100" s="8">
        <v>75078</v>
      </c>
      <c r="D100" s="9">
        <v>0.3927437547</v>
      </c>
      <c r="E100" s="9">
        <v>0.27278803575900001</v>
      </c>
      <c r="F100" s="9">
        <v>0.11891135433199999</v>
      </c>
      <c r="G100" s="9">
        <v>0.13413819032499999</v>
      </c>
      <c r="H100" s="9">
        <v>6.7633052051099998E-2</v>
      </c>
      <c r="I100" s="9">
        <v>0</v>
      </c>
      <c r="J100" s="9">
        <v>1.3785612833199999E-2</v>
      </c>
      <c r="K100" s="9">
        <v>0.63768347585200003</v>
      </c>
      <c r="L100" s="42" t="s">
        <v>1</v>
      </c>
      <c r="M100" s="10"/>
    </row>
    <row r="101" spans="2:13" x14ac:dyDescent="0.25">
      <c r="B101" s="3" t="s">
        <v>436</v>
      </c>
      <c r="C101" s="8">
        <v>70710</v>
      </c>
      <c r="D101" s="9">
        <v>0.21890778788699999</v>
      </c>
      <c r="E101" s="9">
        <v>0.51220420224800001</v>
      </c>
      <c r="F101" s="9">
        <v>4.9375247225299998E-2</v>
      </c>
      <c r="G101" s="9">
        <v>0.11717895618599999</v>
      </c>
      <c r="H101" s="9">
        <v>4.5582520883299997E-2</v>
      </c>
      <c r="I101" s="9">
        <v>4.2953207529600003E-2</v>
      </c>
      <c r="J101" s="9">
        <v>1.3798078041699999E-2</v>
      </c>
      <c r="K101" s="9">
        <v>0.60779239145800001</v>
      </c>
      <c r="L101" s="42" t="s">
        <v>2</v>
      </c>
      <c r="M101" s="10"/>
    </row>
    <row r="102" spans="2:13" x14ac:dyDescent="0.25">
      <c r="B102" s="3" t="s">
        <v>598</v>
      </c>
      <c r="C102" s="8">
        <v>71290</v>
      </c>
      <c r="D102" s="9">
        <v>0.28990398868799999</v>
      </c>
      <c r="E102" s="9">
        <v>0.35109124495400001</v>
      </c>
      <c r="F102" s="9">
        <v>0.15938789938199999</v>
      </c>
      <c r="G102" s="9">
        <v>0.143834523022</v>
      </c>
      <c r="H102" s="9">
        <v>4.78004059386E-2</v>
      </c>
      <c r="I102" s="9">
        <v>0</v>
      </c>
      <c r="J102" s="9">
        <v>7.9819380145499993E-3</v>
      </c>
      <c r="K102" s="9">
        <v>0.61507925375200001</v>
      </c>
      <c r="L102" s="42" t="s">
        <v>2</v>
      </c>
      <c r="M102" s="10"/>
    </row>
    <row r="103" spans="2:13" x14ac:dyDescent="0.25">
      <c r="B103" s="3" t="s">
        <v>599</v>
      </c>
      <c r="C103" s="8">
        <v>72681</v>
      </c>
      <c r="D103" s="9">
        <v>0.33105526161100002</v>
      </c>
      <c r="E103" s="9">
        <v>0.31890554575699998</v>
      </c>
      <c r="F103" s="9">
        <v>9.1441309033900006E-2</v>
      </c>
      <c r="G103" s="9">
        <v>0.18124142661199999</v>
      </c>
      <c r="H103" s="9">
        <v>6.4177934548299995E-2</v>
      </c>
      <c r="I103" s="9">
        <v>0</v>
      </c>
      <c r="J103" s="9">
        <v>1.3178522437799999E-2</v>
      </c>
      <c r="K103" s="9">
        <v>0.56168737359099996</v>
      </c>
      <c r="L103" s="42" t="s">
        <v>1</v>
      </c>
      <c r="M103" s="10"/>
    </row>
    <row r="104" spans="2:13" x14ac:dyDescent="0.25">
      <c r="B104" s="3" t="s">
        <v>600</v>
      </c>
      <c r="C104" s="8">
        <v>71838</v>
      </c>
      <c r="D104" s="9">
        <v>0.36760856269100001</v>
      </c>
      <c r="E104" s="9">
        <v>0.30691131498500002</v>
      </c>
      <c r="F104" s="9">
        <v>7.7773700305799998E-2</v>
      </c>
      <c r="G104" s="9">
        <v>0.168685015291</v>
      </c>
      <c r="H104" s="9">
        <v>6.6519877675800004E-2</v>
      </c>
      <c r="I104" s="9">
        <v>0</v>
      </c>
      <c r="J104" s="9">
        <v>1.2501529052000001E-2</v>
      </c>
      <c r="K104" s="9">
        <v>0.56898855758800004</v>
      </c>
      <c r="L104" s="42" t="s">
        <v>1</v>
      </c>
      <c r="M104" s="10"/>
    </row>
    <row r="105" spans="2:13" x14ac:dyDescent="0.25">
      <c r="B105" s="3" t="s">
        <v>601</v>
      </c>
      <c r="C105" s="8">
        <v>70996</v>
      </c>
      <c r="D105" s="9">
        <v>0.17662179235799999</v>
      </c>
      <c r="E105" s="9">
        <v>0.61127085784000001</v>
      </c>
      <c r="F105" s="9">
        <v>3.6226201367999998E-2</v>
      </c>
      <c r="G105" s="9">
        <v>8.6437502723000006E-2</v>
      </c>
      <c r="H105" s="9">
        <v>8.1144077026999994E-2</v>
      </c>
      <c r="I105" s="9">
        <v>0</v>
      </c>
      <c r="J105" s="9">
        <v>8.2995686838299998E-3</v>
      </c>
      <c r="K105" s="9">
        <v>0.64659980843999998</v>
      </c>
      <c r="L105" s="42" t="s">
        <v>2</v>
      </c>
      <c r="M105" s="10"/>
    </row>
    <row r="106" spans="2:13" x14ac:dyDescent="0.25">
      <c r="B106" s="3" t="s">
        <v>109</v>
      </c>
      <c r="C106" s="8">
        <v>77893</v>
      </c>
      <c r="D106" s="9">
        <v>6.3119180941700007E-2</v>
      </c>
      <c r="E106" s="9">
        <v>0.353964414698</v>
      </c>
      <c r="F106" s="9">
        <v>3.2404492892899997E-2</v>
      </c>
      <c r="G106" s="9">
        <v>2.9919485769200001E-2</v>
      </c>
      <c r="H106" s="9">
        <v>0.50955899406899996</v>
      </c>
      <c r="I106" s="9">
        <v>0</v>
      </c>
      <c r="J106" s="9">
        <v>1.1033431629199999E-2</v>
      </c>
      <c r="K106" s="9">
        <v>0.77493484652</v>
      </c>
      <c r="L106" s="42" t="s">
        <v>6</v>
      </c>
      <c r="M106" s="10"/>
    </row>
    <row r="107" spans="2:13" x14ac:dyDescent="0.25">
      <c r="B107" s="3" t="s">
        <v>602</v>
      </c>
      <c r="C107" s="8">
        <v>69801</v>
      </c>
      <c r="D107" s="9">
        <v>3.71029357894E-2</v>
      </c>
      <c r="E107" s="9">
        <v>0.39105482582399997</v>
      </c>
      <c r="F107" s="9">
        <v>2.7159976974200001E-2</v>
      </c>
      <c r="G107" s="9">
        <v>1.3553822805999999E-2</v>
      </c>
      <c r="H107" s="9">
        <v>0.52427303016000004</v>
      </c>
      <c r="I107" s="9">
        <v>0</v>
      </c>
      <c r="J107" s="9">
        <v>6.8554084462800003E-3</v>
      </c>
      <c r="K107" s="9">
        <v>0.82129195856799997</v>
      </c>
      <c r="L107" s="42" t="s">
        <v>6</v>
      </c>
      <c r="M107" s="10"/>
    </row>
    <row r="108" spans="2:13" x14ac:dyDescent="0.25">
      <c r="B108" s="3" t="s">
        <v>110</v>
      </c>
      <c r="C108" s="8">
        <v>75476</v>
      </c>
      <c r="D108" s="9">
        <v>0.119737527341</v>
      </c>
      <c r="E108" s="9">
        <v>0.55831684199599996</v>
      </c>
      <c r="F108" s="9">
        <v>7.9283407978299997E-2</v>
      </c>
      <c r="G108" s="9">
        <v>8.2178939693799996E-2</v>
      </c>
      <c r="H108" s="9">
        <v>0.150567649203</v>
      </c>
      <c r="I108" s="9">
        <v>0</v>
      </c>
      <c r="J108" s="9">
        <v>9.9156337881500002E-3</v>
      </c>
      <c r="K108" s="9">
        <v>0.63602999629000001</v>
      </c>
      <c r="L108" s="42" t="s">
        <v>2</v>
      </c>
      <c r="M108" s="10"/>
    </row>
    <row r="109" spans="2:13" x14ac:dyDescent="0.25">
      <c r="B109" s="3" t="s">
        <v>603</v>
      </c>
      <c r="C109" s="8">
        <v>69495</v>
      </c>
      <c r="D109" s="9">
        <v>0.190101905589</v>
      </c>
      <c r="E109" s="9">
        <v>0.57382442992299998</v>
      </c>
      <c r="F109" s="9">
        <v>4.6040305259799998E-2</v>
      </c>
      <c r="G109" s="9">
        <v>8.2689759173800004E-2</v>
      </c>
      <c r="H109" s="9">
        <v>9.8889548964900001E-2</v>
      </c>
      <c r="I109" s="9">
        <v>0</v>
      </c>
      <c r="J109" s="9">
        <v>8.4540510898900006E-3</v>
      </c>
      <c r="K109" s="9">
        <v>0.62977192603800003</v>
      </c>
      <c r="L109" s="42" t="s">
        <v>2</v>
      </c>
      <c r="M109" s="10"/>
    </row>
    <row r="110" spans="2:13" x14ac:dyDescent="0.25">
      <c r="B110" s="3" t="s">
        <v>111</v>
      </c>
      <c r="C110" s="8">
        <v>76243</v>
      </c>
      <c r="D110" s="9">
        <v>0.19176479328400001</v>
      </c>
      <c r="E110" s="9">
        <v>0.55274692619099997</v>
      </c>
      <c r="F110" s="9">
        <v>7.4718621150799996E-2</v>
      </c>
      <c r="G110" s="9">
        <v>6.6193677798000006E-2</v>
      </c>
      <c r="H110" s="9">
        <v>0.10398945061500001</v>
      </c>
      <c r="I110" s="9">
        <v>0</v>
      </c>
      <c r="J110" s="9">
        <v>1.0586530961E-2</v>
      </c>
      <c r="K110" s="9">
        <v>0.70618942066799995</v>
      </c>
      <c r="L110" s="42" t="s">
        <v>2</v>
      </c>
      <c r="M110" s="10"/>
    </row>
    <row r="111" spans="2:13" x14ac:dyDescent="0.25">
      <c r="B111" s="3" t="s">
        <v>112</v>
      </c>
      <c r="C111" s="8">
        <v>74269</v>
      </c>
      <c r="D111" s="9">
        <v>0.133692584039</v>
      </c>
      <c r="E111" s="9">
        <v>0.55012402702899998</v>
      </c>
      <c r="F111" s="9">
        <v>7.3689162603699995E-2</v>
      </c>
      <c r="G111" s="9">
        <v>8.65409289197E-2</v>
      </c>
      <c r="H111" s="9">
        <v>0.14611667094299999</v>
      </c>
      <c r="I111" s="9">
        <v>0</v>
      </c>
      <c r="J111" s="9">
        <v>9.8366264647999999E-3</v>
      </c>
      <c r="K111" s="9">
        <v>0.62965705745300005</v>
      </c>
      <c r="L111" s="42" t="s">
        <v>2</v>
      </c>
      <c r="M111" s="10"/>
    </row>
    <row r="112" spans="2:13" x14ac:dyDescent="0.25">
      <c r="B112" s="3" t="s">
        <v>604</v>
      </c>
      <c r="C112" s="8">
        <v>72907</v>
      </c>
      <c r="D112" s="9">
        <v>0.26363371851400003</v>
      </c>
      <c r="E112" s="9">
        <v>0.33972067503499997</v>
      </c>
      <c r="F112" s="9">
        <v>0.18091695070200001</v>
      </c>
      <c r="G112" s="9">
        <v>0.135048632472</v>
      </c>
      <c r="H112" s="9">
        <v>6.7191786515900007E-2</v>
      </c>
      <c r="I112" s="9">
        <v>0</v>
      </c>
      <c r="J112" s="9">
        <v>1.34882367612E-2</v>
      </c>
      <c r="K112" s="9">
        <v>0.65996406380700001</v>
      </c>
      <c r="L112" s="42" t="s">
        <v>2</v>
      </c>
      <c r="M112" s="10"/>
    </row>
    <row r="113" spans="2:13" x14ac:dyDescent="0.25">
      <c r="B113" s="3" t="s">
        <v>605</v>
      </c>
      <c r="C113" s="8">
        <v>70212</v>
      </c>
      <c r="D113" s="9">
        <v>0.28427057516499998</v>
      </c>
      <c r="E113" s="9">
        <v>0.42667293393700001</v>
      </c>
      <c r="F113" s="9">
        <v>0.121827194257</v>
      </c>
      <c r="G113" s="9">
        <v>0.100418767627</v>
      </c>
      <c r="H113" s="9">
        <v>5.7495085890100002E-2</v>
      </c>
      <c r="I113" s="9">
        <v>0</v>
      </c>
      <c r="J113" s="9">
        <v>9.3154431245199999E-3</v>
      </c>
      <c r="K113" s="9">
        <v>0.66660969634800005</v>
      </c>
      <c r="L113" s="42" t="s">
        <v>2</v>
      </c>
      <c r="M113" s="10"/>
    </row>
    <row r="114" spans="2:13" x14ac:dyDescent="0.25">
      <c r="B114" s="3" t="s">
        <v>113</v>
      </c>
      <c r="C114" s="8">
        <v>75078</v>
      </c>
      <c r="D114" s="9">
        <v>0.36228373702400002</v>
      </c>
      <c r="E114" s="9">
        <v>0.34308976185599999</v>
      </c>
      <c r="F114" s="9">
        <v>9.2448605739900006E-2</v>
      </c>
      <c r="G114" s="9">
        <v>0.13132505597399999</v>
      </c>
      <c r="H114" s="9">
        <v>6.1408508039900001E-2</v>
      </c>
      <c r="I114" s="9">
        <v>0</v>
      </c>
      <c r="J114" s="9">
        <v>9.4443313657600007E-3</v>
      </c>
      <c r="K114" s="9">
        <v>0.65438610511700002</v>
      </c>
      <c r="L114" s="42" t="s">
        <v>1</v>
      </c>
      <c r="M114" s="10"/>
    </row>
    <row r="115" spans="2:13" x14ac:dyDescent="0.25">
      <c r="B115" s="3" t="s">
        <v>114</v>
      </c>
      <c r="C115" s="8">
        <v>75559</v>
      </c>
      <c r="D115" s="9">
        <v>0.355241831294</v>
      </c>
      <c r="E115" s="9">
        <v>0.32686570670199999</v>
      </c>
      <c r="F115" s="9">
        <v>8.1229005661100001E-2</v>
      </c>
      <c r="G115" s="9">
        <v>0.13957858636199999</v>
      </c>
      <c r="H115" s="9">
        <v>8.4212257170399998E-2</v>
      </c>
      <c r="I115" s="9">
        <v>0</v>
      </c>
      <c r="J115" s="9">
        <v>1.2872612811499999E-2</v>
      </c>
      <c r="K115" s="9">
        <v>0.56341402083100001</v>
      </c>
      <c r="L115" s="42" t="s">
        <v>1</v>
      </c>
      <c r="M115" s="10"/>
    </row>
    <row r="116" spans="2:13" x14ac:dyDescent="0.25">
      <c r="B116" s="3" t="s">
        <v>115</v>
      </c>
      <c r="C116" s="8">
        <v>71567</v>
      </c>
      <c r="D116" s="9">
        <v>0.257217959045</v>
      </c>
      <c r="E116" s="9">
        <v>0.520646966549</v>
      </c>
      <c r="F116" s="9">
        <v>3.3980582524300001E-2</v>
      </c>
      <c r="G116" s="9">
        <v>0.108555560266</v>
      </c>
      <c r="H116" s="9">
        <v>5.7340908127400003E-2</v>
      </c>
      <c r="I116" s="9">
        <v>0</v>
      </c>
      <c r="J116" s="9">
        <v>2.22580234875E-2</v>
      </c>
      <c r="K116" s="9">
        <v>0.65915855072899998</v>
      </c>
      <c r="L116" s="42" t="s">
        <v>2</v>
      </c>
      <c r="M116" s="10"/>
    </row>
    <row r="117" spans="2:13" x14ac:dyDescent="0.25">
      <c r="B117" s="3" t="s">
        <v>606</v>
      </c>
      <c r="C117" s="8">
        <v>73799</v>
      </c>
      <c r="D117" s="9">
        <v>0.274794665725</v>
      </c>
      <c r="E117" s="9">
        <v>0.45083016868300002</v>
      </c>
      <c r="F117" s="9">
        <v>8.8072948865100004E-2</v>
      </c>
      <c r="G117" s="9">
        <v>0.115097588978</v>
      </c>
      <c r="H117" s="9">
        <v>5.6676675792600002E-2</v>
      </c>
      <c r="I117" s="9">
        <v>0</v>
      </c>
      <c r="J117" s="9">
        <v>1.45279519562E-2</v>
      </c>
      <c r="K117" s="9">
        <v>0.61372105313100001</v>
      </c>
      <c r="L117" s="42" t="s">
        <v>2</v>
      </c>
      <c r="M117" s="10"/>
    </row>
    <row r="118" spans="2:13" x14ac:dyDescent="0.25">
      <c r="B118" s="3" t="s">
        <v>607</v>
      </c>
      <c r="C118" s="8">
        <v>72601</v>
      </c>
      <c r="D118" s="9">
        <v>0.33444896486800002</v>
      </c>
      <c r="E118" s="9">
        <v>0.28456620638500002</v>
      </c>
      <c r="F118" s="9">
        <v>0.172034390845</v>
      </c>
      <c r="G118" s="9">
        <v>0.13277351343800001</v>
      </c>
      <c r="H118" s="9">
        <v>6.0885423973400001E-2</v>
      </c>
      <c r="I118" s="9">
        <v>0</v>
      </c>
      <c r="J118" s="9">
        <v>1.5291500491000001E-2</v>
      </c>
      <c r="K118" s="9">
        <v>0.68727703475199997</v>
      </c>
      <c r="L118" s="42" t="s">
        <v>1</v>
      </c>
      <c r="M118" s="10"/>
    </row>
    <row r="119" spans="2:13" x14ac:dyDescent="0.25">
      <c r="B119" s="3" t="s">
        <v>116</v>
      </c>
      <c r="C119" s="8">
        <v>74722</v>
      </c>
      <c r="D119" s="9">
        <v>0.237965619559</v>
      </c>
      <c r="E119" s="9">
        <v>0.43326221829900002</v>
      </c>
      <c r="F119" s="9">
        <v>8.7863851492199996E-2</v>
      </c>
      <c r="G119" s="9">
        <v>0.14031732018900001</v>
      </c>
      <c r="H119" s="9">
        <v>8.5288996787600005E-2</v>
      </c>
      <c r="I119" s="9">
        <v>0</v>
      </c>
      <c r="J119" s="9">
        <v>1.5301993673200001E-2</v>
      </c>
      <c r="K119" s="9">
        <v>0.545742886968</v>
      </c>
      <c r="L119" s="42" t="s">
        <v>2</v>
      </c>
      <c r="M119" s="10"/>
    </row>
    <row r="120" spans="2:13" x14ac:dyDescent="0.25">
      <c r="B120" s="3" t="s">
        <v>608</v>
      </c>
      <c r="C120" s="8">
        <v>75038</v>
      </c>
      <c r="D120" s="9">
        <v>0.30137817246600002</v>
      </c>
      <c r="E120" s="9">
        <v>0.39142039112900001</v>
      </c>
      <c r="F120" s="9">
        <v>6.9951958072500001E-2</v>
      </c>
      <c r="G120" s="9">
        <v>0.161886737516</v>
      </c>
      <c r="H120" s="9">
        <v>6.5511719318700007E-2</v>
      </c>
      <c r="I120" s="9">
        <v>0</v>
      </c>
      <c r="J120" s="9">
        <v>9.8510214975499992E-3</v>
      </c>
      <c r="K120" s="9">
        <v>0.54924171752999995</v>
      </c>
      <c r="L120" s="42" t="s">
        <v>2</v>
      </c>
      <c r="M120" s="10"/>
    </row>
    <row r="121" spans="2:13" x14ac:dyDescent="0.25">
      <c r="B121" s="3" t="s">
        <v>117</v>
      </c>
      <c r="C121" s="8">
        <v>77499</v>
      </c>
      <c r="D121" s="9">
        <v>0.26940283991399999</v>
      </c>
      <c r="E121" s="9">
        <v>0.50264756100200003</v>
      </c>
      <c r="F121" s="9">
        <v>4.7223843177900002E-2</v>
      </c>
      <c r="G121" s="9">
        <v>0.10884177310900001</v>
      </c>
      <c r="H121" s="9">
        <v>5.7922150900200003E-2</v>
      </c>
      <c r="I121" s="9">
        <v>0</v>
      </c>
      <c r="J121" s="9">
        <v>1.3961831896100001E-2</v>
      </c>
      <c r="K121" s="9">
        <v>0.59702705841399994</v>
      </c>
      <c r="L121" s="42" t="s">
        <v>2</v>
      </c>
      <c r="M121" s="10"/>
    </row>
    <row r="122" spans="2:13" x14ac:dyDescent="0.25">
      <c r="B122" s="3" t="s">
        <v>118</v>
      </c>
      <c r="C122" s="8">
        <v>75131</v>
      </c>
      <c r="D122" s="9">
        <v>0.23385124274999999</v>
      </c>
      <c r="E122" s="9">
        <v>0.52290992103199996</v>
      </c>
      <c r="F122" s="9">
        <v>4.6751613128699999E-2</v>
      </c>
      <c r="G122" s="9">
        <v>0.121619418109</v>
      </c>
      <c r="H122" s="9">
        <v>5.8887931235299999E-2</v>
      </c>
      <c r="I122" s="9">
        <v>0</v>
      </c>
      <c r="J122" s="9">
        <v>1.5979873745000001E-2</v>
      </c>
      <c r="K122" s="9">
        <v>0.57138864117300003</v>
      </c>
      <c r="L122" s="42" t="s">
        <v>2</v>
      </c>
      <c r="M122" s="10"/>
    </row>
    <row r="123" spans="2:13" x14ac:dyDescent="0.25">
      <c r="B123" s="3" t="s">
        <v>609</v>
      </c>
      <c r="C123" s="8">
        <v>76811</v>
      </c>
      <c r="D123" s="9">
        <v>0.29871346490099998</v>
      </c>
      <c r="E123" s="9">
        <v>0.34649013240100002</v>
      </c>
      <c r="F123" s="9">
        <v>5.8768423682199998E-2</v>
      </c>
      <c r="G123" s="9">
        <v>0.117786660005</v>
      </c>
      <c r="H123" s="9">
        <v>0.166770755267</v>
      </c>
      <c r="I123" s="9">
        <v>0</v>
      </c>
      <c r="J123" s="9">
        <v>1.14705637439E-2</v>
      </c>
      <c r="K123" s="9">
        <v>0.625379177462</v>
      </c>
      <c r="L123" s="42" t="s">
        <v>2</v>
      </c>
      <c r="M123" s="10"/>
    </row>
    <row r="124" spans="2:13" x14ac:dyDescent="0.25">
      <c r="B124" s="3" t="s">
        <v>437</v>
      </c>
      <c r="C124" s="8">
        <v>70954</v>
      </c>
      <c r="D124" s="9">
        <v>0.145896162947</v>
      </c>
      <c r="E124" s="9">
        <v>0.52818633136899995</v>
      </c>
      <c r="F124" s="9">
        <v>2.4196167586899998E-2</v>
      </c>
      <c r="G124" s="9">
        <v>0.104115436366</v>
      </c>
      <c r="H124" s="9">
        <v>4.1363151301400003E-2</v>
      </c>
      <c r="I124" s="9">
        <v>0.14373869067</v>
      </c>
      <c r="J124" s="9">
        <v>1.25040597597E-2</v>
      </c>
      <c r="K124" s="9">
        <v>0.60752036530700004</v>
      </c>
      <c r="L124" s="42" t="s">
        <v>2</v>
      </c>
      <c r="M124" s="10"/>
    </row>
    <row r="125" spans="2:13" x14ac:dyDescent="0.25">
      <c r="B125" s="3" t="s">
        <v>458</v>
      </c>
      <c r="C125" s="8">
        <v>74896</v>
      </c>
      <c r="D125" s="9">
        <v>6.8165225744499999E-2</v>
      </c>
      <c r="E125" s="9">
        <v>0.189471661864</v>
      </c>
      <c r="F125" s="9">
        <v>0.296407300672</v>
      </c>
      <c r="G125" s="9">
        <v>0</v>
      </c>
      <c r="H125" s="9">
        <v>4.6551392891500003E-2</v>
      </c>
      <c r="I125" s="9">
        <v>0.32995196925999998</v>
      </c>
      <c r="J125" s="9">
        <v>6.9452449567699998E-2</v>
      </c>
      <c r="K125" s="9">
        <v>0.69496368297400002</v>
      </c>
      <c r="L125" s="42" t="s">
        <v>35</v>
      </c>
      <c r="M125" s="10"/>
    </row>
    <row r="126" spans="2:13" x14ac:dyDescent="0.25">
      <c r="B126" s="3" t="s">
        <v>119</v>
      </c>
      <c r="C126" s="8">
        <v>76434</v>
      </c>
      <c r="D126" s="9">
        <v>0.225165829146</v>
      </c>
      <c r="E126" s="9">
        <v>0.55471356783900005</v>
      </c>
      <c r="F126" s="9">
        <v>5.3668341708500003E-2</v>
      </c>
      <c r="G126" s="9">
        <v>0.112844221106</v>
      </c>
      <c r="H126" s="9">
        <v>4.2010050251300002E-2</v>
      </c>
      <c r="I126" s="9">
        <v>0</v>
      </c>
      <c r="J126" s="9">
        <v>1.15979899497E-2</v>
      </c>
      <c r="K126" s="9">
        <v>0.65088834811700003</v>
      </c>
      <c r="L126" s="42" t="s">
        <v>2</v>
      </c>
      <c r="M126" s="10"/>
    </row>
    <row r="127" spans="2:13" x14ac:dyDescent="0.25">
      <c r="B127" s="3" t="s">
        <v>120</v>
      </c>
      <c r="C127" s="8">
        <v>73101</v>
      </c>
      <c r="D127" s="9">
        <v>0.21277880840400001</v>
      </c>
      <c r="E127" s="9">
        <v>0.48820052633799998</v>
      </c>
      <c r="F127" s="9">
        <v>9.0146253073900007E-2</v>
      </c>
      <c r="G127" s="9">
        <v>0.13689115147299999</v>
      </c>
      <c r="H127" s="9">
        <v>5.7832520816299998E-2</v>
      </c>
      <c r="I127" s="9">
        <v>0</v>
      </c>
      <c r="J127" s="9">
        <v>1.41507398939E-2</v>
      </c>
      <c r="K127" s="9">
        <v>0.63416369133100003</v>
      </c>
      <c r="L127" s="42" t="s">
        <v>2</v>
      </c>
      <c r="M127" s="10"/>
    </row>
    <row r="128" spans="2:13" x14ac:dyDescent="0.25">
      <c r="B128" s="3" t="s">
        <v>121</v>
      </c>
      <c r="C128" s="8">
        <v>73882</v>
      </c>
      <c r="D128" s="9">
        <v>8.1332912192000006E-2</v>
      </c>
      <c r="E128" s="9">
        <v>0.47364576752999998</v>
      </c>
      <c r="F128" s="9">
        <v>0.26806301326600002</v>
      </c>
      <c r="G128" s="9">
        <v>4.7970625394800001E-2</v>
      </c>
      <c r="H128" s="9">
        <v>0.119768635502</v>
      </c>
      <c r="I128" s="9">
        <v>0</v>
      </c>
      <c r="J128" s="9">
        <v>9.2190461149700004E-3</v>
      </c>
      <c r="K128" s="9">
        <v>0.685633848569</v>
      </c>
      <c r="L128" s="42" t="s">
        <v>2</v>
      </c>
      <c r="M128" s="10"/>
    </row>
    <row r="129" spans="2:13" x14ac:dyDescent="0.25">
      <c r="B129" s="3" t="s">
        <v>122</v>
      </c>
      <c r="C129" s="8">
        <v>70565</v>
      </c>
      <c r="D129" s="9">
        <v>0.37728411820000002</v>
      </c>
      <c r="E129" s="9">
        <v>0.27772266889399999</v>
      </c>
      <c r="F129" s="9">
        <v>7.8704187115000004E-2</v>
      </c>
      <c r="G129" s="9">
        <v>0.17870940795699999</v>
      </c>
      <c r="H129" s="9">
        <v>7.5493369531200005E-2</v>
      </c>
      <c r="I129" s="9">
        <v>0</v>
      </c>
      <c r="J129" s="9">
        <v>1.2086248303200001E-2</v>
      </c>
      <c r="K129" s="9">
        <v>0.54287536313999996</v>
      </c>
      <c r="L129" s="42" t="s">
        <v>1</v>
      </c>
      <c r="M129" s="10"/>
    </row>
    <row r="130" spans="2:13" x14ac:dyDescent="0.25">
      <c r="B130" s="3" t="s">
        <v>123</v>
      </c>
      <c r="C130" s="8">
        <v>72889</v>
      </c>
      <c r="D130" s="9">
        <v>0.27511684946100001</v>
      </c>
      <c r="E130" s="9">
        <v>0.35714285714299998</v>
      </c>
      <c r="F130" s="9">
        <v>0.122194456014</v>
      </c>
      <c r="G130" s="9">
        <v>0.14618908788000001</v>
      </c>
      <c r="H130" s="9">
        <v>8.5843861354100007E-2</v>
      </c>
      <c r="I130" s="9">
        <v>0</v>
      </c>
      <c r="J130" s="9">
        <v>1.3512888148499999E-2</v>
      </c>
      <c r="K130" s="9">
        <v>0.59292897419400004</v>
      </c>
      <c r="L130" s="42" t="s">
        <v>2</v>
      </c>
      <c r="M130" s="10"/>
    </row>
    <row r="131" spans="2:13" x14ac:dyDescent="0.25">
      <c r="B131" s="3" t="s">
        <v>124</v>
      </c>
      <c r="C131" s="8">
        <v>75311</v>
      </c>
      <c r="D131" s="9">
        <v>0.26005823429199998</v>
      </c>
      <c r="E131" s="9">
        <v>0.23879722379900001</v>
      </c>
      <c r="F131" s="9">
        <v>0.39293497170699998</v>
      </c>
      <c r="G131" s="9">
        <v>6.7592066951099997E-2</v>
      </c>
      <c r="H131" s="9">
        <v>3.2724742249200002E-2</v>
      </c>
      <c r="I131" s="9">
        <v>0</v>
      </c>
      <c r="J131" s="9">
        <v>7.8927610013399992E-3</v>
      </c>
      <c r="K131" s="9">
        <v>0.72508664072999995</v>
      </c>
      <c r="L131" s="42" t="s">
        <v>3</v>
      </c>
      <c r="M131" s="10"/>
    </row>
    <row r="132" spans="2:13" x14ac:dyDescent="0.25">
      <c r="B132" s="3" t="s">
        <v>125</v>
      </c>
      <c r="C132" s="8">
        <v>74815</v>
      </c>
      <c r="D132" s="9">
        <v>0.34987860803900001</v>
      </c>
      <c r="E132" s="9">
        <v>0.363832552664</v>
      </c>
      <c r="F132" s="9">
        <v>3.2959756725600003E-2</v>
      </c>
      <c r="G132" s="9">
        <v>0.14508178630099999</v>
      </c>
      <c r="H132" s="9">
        <v>9.9737597174899995E-2</v>
      </c>
      <c r="I132" s="9">
        <v>0</v>
      </c>
      <c r="J132" s="9">
        <v>8.5096990950800002E-3</v>
      </c>
      <c r="K132" s="9">
        <v>0.54503775980799996</v>
      </c>
      <c r="L132" s="42" t="s">
        <v>2</v>
      </c>
      <c r="M132" s="10"/>
    </row>
    <row r="133" spans="2:13" x14ac:dyDescent="0.25">
      <c r="B133" s="3" t="s">
        <v>126</v>
      </c>
      <c r="C133" s="8">
        <v>75633</v>
      </c>
      <c r="D133" s="9">
        <v>0.24064088738299999</v>
      </c>
      <c r="E133" s="9">
        <v>0.55315051609900001</v>
      </c>
      <c r="F133" s="9">
        <v>5.3034971499000001E-2</v>
      </c>
      <c r="G133" s="9">
        <v>7.31204745032E-2</v>
      </c>
      <c r="H133" s="9">
        <v>6.7978739793600002E-2</v>
      </c>
      <c r="I133" s="9">
        <v>0</v>
      </c>
      <c r="J133" s="9">
        <v>1.20744107225E-2</v>
      </c>
      <c r="K133" s="9">
        <v>0.68657860986599994</v>
      </c>
      <c r="L133" s="42" t="s">
        <v>2</v>
      </c>
      <c r="M133" s="10"/>
    </row>
    <row r="134" spans="2:13" x14ac:dyDescent="0.25">
      <c r="B134" s="3" t="s">
        <v>610</v>
      </c>
      <c r="C134" s="8">
        <v>75658</v>
      </c>
      <c r="D134" s="9">
        <v>9.7109533468600004E-2</v>
      </c>
      <c r="E134" s="9">
        <v>0.566873732252</v>
      </c>
      <c r="F134" s="9">
        <v>0.11823867478</v>
      </c>
      <c r="G134" s="9">
        <v>8.4664469236000003E-2</v>
      </c>
      <c r="H134" s="9">
        <v>9.7088404327200006E-2</v>
      </c>
      <c r="I134" s="9">
        <v>1.2614097363099999E-2</v>
      </c>
      <c r="J134" s="9">
        <v>2.3411088573400001E-2</v>
      </c>
      <c r="K134" s="9">
        <v>0.625551825319</v>
      </c>
      <c r="L134" s="42" t="s">
        <v>2</v>
      </c>
      <c r="M134" s="10"/>
    </row>
    <row r="135" spans="2:13" x14ac:dyDescent="0.25">
      <c r="B135" s="3" t="s">
        <v>438</v>
      </c>
      <c r="C135" s="8">
        <v>71374</v>
      </c>
      <c r="D135" s="9">
        <v>0.20296581608100001</v>
      </c>
      <c r="E135" s="9">
        <v>0.57036109773699994</v>
      </c>
      <c r="F135" s="9">
        <v>6.2513240250400004E-2</v>
      </c>
      <c r="G135" s="9">
        <v>7.7900818488200005E-2</v>
      </c>
      <c r="H135" s="9">
        <v>5.8411169956700003E-2</v>
      </c>
      <c r="I135" s="9">
        <v>1.4886856042400001E-2</v>
      </c>
      <c r="J135" s="9">
        <v>1.2961001444399999E-2</v>
      </c>
      <c r="K135" s="9">
        <v>0.72750581444200002</v>
      </c>
      <c r="L135" s="42" t="s">
        <v>2</v>
      </c>
      <c r="M135" s="10"/>
    </row>
    <row r="136" spans="2:13" x14ac:dyDescent="0.25">
      <c r="B136" s="3" t="s">
        <v>439</v>
      </c>
      <c r="C136" s="8">
        <v>73492</v>
      </c>
      <c r="D136" s="9">
        <v>0.16537579212799999</v>
      </c>
      <c r="E136" s="9">
        <v>0.54643741340499996</v>
      </c>
      <c r="F136" s="9">
        <v>7.0002498466799998E-2</v>
      </c>
      <c r="G136" s="9">
        <v>8.1313739296299994E-2</v>
      </c>
      <c r="H136" s="9">
        <v>9.2193426760900005E-2</v>
      </c>
      <c r="I136" s="9">
        <v>3.2820769073499997E-2</v>
      </c>
      <c r="J136" s="9">
        <v>1.18563608695E-2</v>
      </c>
      <c r="K136" s="9">
        <v>0.59907200783799996</v>
      </c>
      <c r="L136" s="42" t="s">
        <v>2</v>
      </c>
      <c r="M136" s="10"/>
    </row>
    <row r="137" spans="2:13" x14ac:dyDescent="0.25">
      <c r="B137" s="3" t="s">
        <v>440</v>
      </c>
      <c r="C137" s="8">
        <v>74561</v>
      </c>
      <c r="D137" s="9">
        <v>0.16035035248900001</v>
      </c>
      <c r="E137" s="9">
        <v>0.56195257423599998</v>
      </c>
      <c r="F137" s="9">
        <v>5.5586413159600001E-2</v>
      </c>
      <c r="G137" s="9">
        <v>8.8143559068599997E-2</v>
      </c>
      <c r="H137" s="9">
        <v>6.9664601580900001E-2</v>
      </c>
      <c r="I137" s="9">
        <v>5.1869258705399997E-2</v>
      </c>
      <c r="J137" s="9">
        <v>1.24332407605E-2</v>
      </c>
      <c r="K137" s="9">
        <v>0.627808103432</v>
      </c>
      <c r="L137" s="42" t="s">
        <v>2</v>
      </c>
      <c r="M137" s="10"/>
    </row>
    <row r="138" spans="2:13" x14ac:dyDescent="0.25">
      <c r="B138" s="3" t="s">
        <v>127</v>
      </c>
      <c r="C138" s="8">
        <v>76811</v>
      </c>
      <c r="D138" s="9">
        <v>0.26130476775799999</v>
      </c>
      <c r="E138" s="9">
        <v>0.47956361401399999</v>
      </c>
      <c r="F138" s="9">
        <v>7.0967600316099999E-2</v>
      </c>
      <c r="G138" s="9">
        <v>0.130169461761</v>
      </c>
      <c r="H138" s="9">
        <v>5.0860479409999999E-2</v>
      </c>
      <c r="I138" s="9">
        <v>0</v>
      </c>
      <c r="J138" s="9">
        <v>7.1340767407099999E-3</v>
      </c>
      <c r="K138" s="9">
        <v>0.59309213524100002</v>
      </c>
      <c r="L138" s="42" t="s">
        <v>2</v>
      </c>
      <c r="M138" s="10"/>
    </row>
    <row r="139" spans="2:13" x14ac:dyDescent="0.25">
      <c r="B139" s="3" t="s">
        <v>611</v>
      </c>
      <c r="C139" s="8">
        <v>72404</v>
      </c>
      <c r="D139" s="9">
        <v>0.201002161525</v>
      </c>
      <c r="E139" s="9">
        <v>0.29886028689299998</v>
      </c>
      <c r="F139" s="9">
        <v>1.54843780703E-2</v>
      </c>
      <c r="G139" s="9">
        <v>5.6671251719399997E-2</v>
      </c>
      <c r="H139" s="9">
        <v>1.8196109255299998E-2</v>
      </c>
      <c r="I139" s="9">
        <v>0.40208292395400003</v>
      </c>
      <c r="J139" s="9">
        <v>7.7028885832199998E-3</v>
      </c>
      <c r="K139" s="9">
        <v>0.70286172034700001</v>
      </c>
      <c r="L139" s="42" t="s">
        <v>435</v>
      </c>
      <c r="M139" s="10"/>
    </row>
    <row r="140" spans="2:13" x14ac:dyDescent="0.25">
      <c r="B140" s="3" t="s">
        <v>128</v>
      </c>
      <c r="C140" s="8">
        <v>73133</v>
      </c>
      <c r="D140" s="9">
        <v>0.27468061650199999</v>
      </c>
      <c r="E140" s="9">
        <v>0.20894489959099999</v>
      </c>
      <c r="F140" s="9">
        <v>0.37980156070999999</v>
      </c>
      <c r="G140" s="9">
        <v>8.6141674412599997E-2</v>
      </c>
      <c r="H140" s="9">
        <v>4.0833531484399999E-2</v>
      </c>
      <c r="I140" s="9">
        <v>0</v>
      </c>
      <c r="J140" s="9">
        <v>9.5977172996699993E-3</v>
      </c>
      <c r="K140" s="9">
        <v>0.63255985669899994</v>
      </c>
      <c r="L140" s="42" t="s">
        <v>3</v>
      </c>
      <c r="M140" s="10"/>
    </row>
    <row r="141" spans="2:13" x14ac:dyDescent="0.25">
      <c r="B141" s="3" t="s">
        <v>129</v>
      </c>
      <c r="C141" s="8">
        <v>71217</v>
      </c>
      <c r="D141" s="9">
        <v>0.396126438882</v>
      </c>
      <c r="E141" s="9">
        <v>0.27313304272900002</v>
      </c>
      <c r="F141" s="9">
        <v>6.1235676437600001E-2</v>
      </c>
      <c r="G141" s="9">
        <v>0.20957427370699999</v>
      </c>
      <c r="H141" s="9">
        <v>5.0090052465300003E-2</v>
      </c>
      <c r="I141" s="9">
        <v>0</v>
      </c>
      <c r="J141" s="9">
        <v>9.8405157787600003E-3</v>
      </c>
      <c r="K141" s="9">
        <v>0.537947400199</v>
      </c>
      <c r="L141" s="42" t="s">
        <v>1</v>
      </c>
      <c r="M141" s="10"/>
    </row>
    <row r="142" spans="2:13" x14ac:dyDescent="0.25">
      <c r="B142" s="3" t="s">
        <v>612</v>
      </c>
      <c r="C142" s="8">
        <v>74308</v>
      </c>
      <c r="D142" s="9">
        <v>0.13544551530599999</v>
      </c>
      <c r="E142" s="9">
        <v>0.23258003766499999</v>
      </c>
      <c r="F142" s="9">
        <v>8.1090063143900007E-2</v>
      </c>
      <c r="G142" s="9">
        <v>7.4387947269299995E-2</v>
      </c>
      <c r="H142" s="9">
        <v>2.55345075883E-2</v>
      </c>
      <c r="I142" s="9">
        <v>0.44302278350099999</v>
      </c>
      <c r="J142" s="9">
        <v>7.9391455263800002E-3</v>
      </c>
      <c r="K142" s="9">
        <v>0.72888518059999996</v>
      </c>
      <c r="L142" s="42" t="s">
        <v>435</v>
      </c>
      <c r="M142" s="10"/>
    </row>
    <row r="143" spans="2:13" x14ac:dyDescent="0.25">
      <c r="B143" s="3" t="s">
        <v>130</v>
      </c>
      <c r="C143" s="8">
        <v>74212</v>
      </c>
      <c r="D143" s="9">
        <v>0.35231544224799999</v>
      </c>
      <c r="E143" s="9">
        <v>0.36172552228499999</v>
      </c>
      <c r="F143" s="9">
        <v>5.5105224128700003E-2</v>
      </c>
      <c r="G143" s="9">
        <v>0.14209732273</v>
      </c>
      <c r="H143" s="9">
        <v>7.8093435957799995E-2</v>
      </c>
      <c r="I143" s="9">
        <v>0</v>
      </c>
      <c r="J143" s="9">
        <v>1.06630526504E-2</v>
      </c>
      <c r="K143" s="9">
        <v>0.52696329434599998</v>
      </c>
      <c r="L143" s="42" t="s">
        <v>2</v>
      </c>
      <c r="M143" s="10"/>
    </row>
    <row r="144" spans="2:13" x14ac:dyDescent="0.25">
      <c r="B144" s="3" t="s">
        <v>131</v>
      </c>
      <c r="C144" s="8">
        <v>74578</v>
      </c>
      <c r="D144" s="9">
        <v>0.28270906247700001</v>
      </c>
      <c r="E144" s="9">
        <v>0.17923896045900001</v>
      </c>
      <c r="F144" s="9">
        <v>0.428233673393</v>
      </c>
      <c r="G144" s="9">
        <v>7.5470995606500002E-2</v>
      </c>
      <c r="H144" s="9">
        <v>2.7924640702999999E-2</v>
      </c>
      <c r="I144" s="9">
        <v>0</v>
      </c>
      <c r="J144" s="9">
        <v>6.4226673616800001E-3</v>
      </c>
      <c r="K144" s="9">
        <v>0.72026603019699997</v>
      </c>
      <c r="L144" s="42" t="s">
        <v>3</v>
      </c>
      <c r="M144" s="10"/>
    </row>
    <row r="145" spans="2:13" x14ac:dyDescent="0.25">
      <c r="B145" s="3" t="s">
        <v>132</v>
      </c>
      <c r="C145" s="8">
        <v>76077</v>
      </c>
      <c r="D145" s="9">
        <v>0.24479156182699999</v>
      </c>
      <c r="E145" s="9">
        <v>0.35212061434399999</v>
      </c>
      <c r="F145" s="9">
        <v>0.247992109342</v>
      </c>
      <c r="G145" s="9">
        <v>0.102538295859</v>
      </c>
      <c r="H145" s="9">
        <v>4.1325308480400003E-2</v>
      </c>
      <c r="I145" s="9">
        <v>0</v>
      </c>
      <c r="J145" s="9">
        <v>1.1232110147100001E-2</v>
      </c>
      <c r="K145" s="9">
        <v>0.65300945095100005</v>
      </c>
      <c r="L145" s="42" t="s">
        <v>2</v>
      </c>
      <c r="M145" s="10"/>
    </row>
    <row r="146" spans="2:13" x14ac:dyDescent="0.25">
      <c r="B146" s="3" t="s">
        <v>133</v>
      </c>
      <c r="C146" s="8">
        <v>78943</v>
      </c>
      <c r="D146" s="9">
        <v>0.27182362179699998</v>
      </c>
      <c r="E146" s="9">
        <v>0.46432476491500002</v>
      </c>
      <c r="F146" s="9">
        <v>0.11643903699700001</v>
      </c>
      <c r="G146" s="9">
        <v>6.1211506729500001E-2</v>
      </c>
      <c r="H146" s="9">
        <v>6.7931055048600003E-2</v>
      </c>
      <c r="I146" s="9">
        <v>0</v>
      </c>
      <c r="J146" s="9">
        <v>1.8270014512600002E-2</v>
      </c>
      <c r="K146" s="9">
        <v>0.63718125736300002</v>
      </c>
      <c r="L146" s="42" t="s">
        <v>2</v>
      </c>
      <c r="M146" s="10"/>
    </row>
    <row r="147" spans="2:13" x14ac:dyDescent="0.25">
      <c r="B147" s="3" t="s">
        <v>134</v>
      </c>
      <c r="C147" s="8">
        <v>76294</v>
      </c>
      <c r="D147" s="9">
        <v>0.27619942516000001</v>
      </c>
      <c r="E147" s="9">
        <v>0.14621563858799999</v>
      </c>
      <c r="F147" s="9">
        <v>0.46527010096499999</v>
      </c>
      <c r="G147" s="9">
        <v>7.3421033237500002E-2</v>
      </c>
      <c r="H147" s="9">
        <v>3.2021519640400002E-2</v>
      </c>
      <c r="I147" s="9">
        <v>0</v>
      </c>
      <c r="J147" s="9">
        <v>6.8722824084300003E-3</v>
      </c>
      <c r="K147" s="9">
        <v>0.71140587726399995</v>
      </c>
      <c r="L147" s="42" t="s">
        <v>3</v>
      </c>
      <c r="M147" s="10"/>
    </row>
    <row r="148" spans="2:13" x14ac:dyDescent="0.25">
      <c r="B148" s="3" t="s">
        <v>135</v>
      </c>
      <c r="C148" s="8">
        <v>73642</v>
      </c>
      <c r="D148" s="9">
        <v>0.350594942036</v>
      </c>
      <c r="E148" s="9">
        <v>0.12610475570999999</v>
      </c>
      <c r="F148" s="9">
        <v>0.41276734131699999</v>
      </c>
      <c r="G148" s="9">
        <v>5.5668209817500001E-2</v>
      </c>
      <c r="H148" s="9">
        <v>4.63901748479E-2</v>
      </c>
      <c r="I148" s="9">
        <v>0</v>
      </c>
      <c r="J148" s="9">
        <v>8.4745762711900003E-3</v>
      </c>
      <c r="K148" s="9">
        <v>0.70983949376699995</v>
      </c>
      <c r="L148" s="42" t="s">
        <v>3</v>
      </c>
      <c r="M148" s="10"/>
    </row>
    <row r="149" spans="2:13" x14ac:dyDescent="0.25">
      <c r="B149" s="3" t="s">
        <v>613</v>
      </c>
      <c r="C149" s="8">
        <v>69411</v>
      </c>
      <c r="D149" s="9">
        <v>0.25773521839300001</v>
      </c>
      <c r="E149" s="9">
        <v>0.51402502371400005</v>
      </c>
      <c r="F149" s="9">
        <v>6.1746239667599997E-2</v>
      </c>
      <c r="G149" s="9">
        <v>0.105469985094</v>
      </c>
      <c r="H149" s="9">
        <v>4.96634897692E-2</v>
      </c>
      <c r="I149" s="9">
        <v>0</v>
      </c>
      <c r="J149" s="9">
        <v>1.1360043362400001E-2</v>
      </c>
      <c r="K149" s="9">
        <v>0.63791041765699996</v>
      </c>
      <c r="L149" s="42" t="s">
        <v>2</v>
      </c>
      <c r="M149" s="10"/>
    </row>
    <row r="150" spans="2:13" x14ac:dyDescent="0.25">
      <c r="B150" s="3" t="s">
        <v>614</v>
      </c>
      <c r="C150" s="8">
        <v>73078</v>
      </c>
      <c r="D150" s="9">
        <v>0.21514974050399999</v>
      </c>
      <c r="E150" s="9">
        <v>0.60063813889600004</v>
      </c>
      <c r="F150" s="9">
        <v>6.4157192188899995E-2</v>
      </c>
      <c r="G150" s="9">
        <v>5.91288192411E-2</v>
      </c>
      <c r="H150" s="9">
        <v>4.4528362850600002E-2</v>
      </c>
      <c r="I150" s="9">
        <v>0</v>
      </c>
      <c r="J150" s="9">
        <v>1.63977463196E-2</v>
      </c>
      <c r="K150" s="9">
        <v>0.67761843509700004</v>
      </c>
      <c r="L150" s="42" t="s">
        <v>2</v>
      </c>
      <c r="M150" s="10"/>
    </row>
    <row r="151" spans="2:13" x14ac:dyDescent="0.25">
      <c r="B151" s="3" t="s">
        <v>615</v>
      </c>
      <c r="C151" s="8">
        <v>71875</v>
      </c>
      <c r="D151" s="9">
        <v>0.28977366937499999</v>
      </c>
      <c r="E151" s="9">
        <v>0.35752777317200002</v>
      </c>
      <c r="F151" s="9">
        <v>0.15049328469600001</v>
      </c>
      <c r="G151" s="9">
        <v>0.137684463605</v>
      </c>
      <c r="H151" s="9">
        <v>5.1898524291200003E-2</v>
      </c>
      <c r="I151" s="9">
        <v>0</v>
      </c>
      <c r="J151" s="9">
        <v>1.2622284861500001E-2</v>
      </c>
      <c r="K151" s="9">
        <v>0.67127652173899999</v>
      </c>
      <c r="L151" s="42" t="s">
        <v>2</v>
      </c>
      <c r="M151" s="10"/>
    </row>
    <row r="152" spans="2:13" x14ac:dyDescent="0.25">
      <c r="B152" s="3" t="s">
        <v>136</v>
      </c>
      <c r="C152" s="8">
        <v>71033</v>
      </c>
      <c r="D152" s="9">
        <v>0.19118550019300001</v>
      </c>
      <c r="E152" s="9">
        <v>0.55456757555799996</v>
      </c>
      <c r="F152" s="9">
        <v>6.3993814386099995E-2</v>
      </c>
      <c r="G152" s="9">
        <v>0.129852409433</v>
      </c>
      <c r="H152" s="9">
        <v>4.8006731403399998E-2</v>
      </c>
      <c r="I152" s="9">
        <v>0</v>
      </c>
      <c r="J152" s="9">
        <v>1.23939690264E-2</v>
      </c>
      <c r="K152" s="9">
        <v>0.61905030056499999</v>
      </c>
      <c r="L152" s="42" t="s">
        <v>2</v>
      </c>
      <c r="M152" s="10"/>
    </row>
    <row r="153" spans="2:13" x14ac:dyDescent="0.25">
      <c r="B153" s="3" t="s">
        <v>137</v>
      </c>
      <c r="C153" s="8">
        <v>76286</v>
      </c>
      <c r="D153" s="9">
        <v>0.26647912408199997</v>
      </c>
      <c r="E153" s="9">
        <v>0.347999433325</v>
      </c>
      <c r="F153" s="9">
        <v>0.19436967476899999</v>
      </c>
      <c r="G153" s="9">
        <v>0.118617311935</v>
      </c>
      <c r="H153" s="9">
        <v>6.3447410495600001E-2</v>
      </c>
      <c r="I153" s="9">
        <v>0</v>
      </c>
      <c r="J153" s="9">
        <v>9.0870453947500002E-3</v>
      </c>
      <c r="K153" s="9">
        <v>0.64770731195800002</v>
      </c>
      <c r="L153" s="42" t="s">
        <v>2</v>
      </c>
      <c r="M153" s="10"/>
    </row>
    <row r="154" spans="2:13" x14ac:dyDescent="0.25">
      <c r="B154" s="3" t="s">
        <v>138</v>
      </c>
      <c r="C154" s="8">
        <v>75340</v>
      </c>
      <c r="D154" s="9">
        <v>0.275384007815</v>
      </c>
      <c r="E154" s="9">
        <v>0.51052773793899997</v>
      </c>
      <c r="F154" s="9">
        <v>5.5850013510399997E-2</v>
      </c>
      <c r="G154" s="9">
        <v>8.1104113404400005E-2</v>
      </c>
      <c r="H154" s="9">
        <v>5.9570576375499999E-2</v>
      </c>
      <c r="I154" s="9">
        <v>0</v>
      </c>
      <c r="J154" s="9">
        <v>1.75635509551E-2</v>
      </c>
      <c r="K154" s="9">
        <v>0.63858508096599997</v>
      </c>
      <c r="L154" s="42" t="s">
        <v>2</v>
      </c>
      <c r="M154" s="10"/>
    </row>
    <row r="155" spans="2:13" x14ac:dyDescent="0.25">
      <c r="B155" s="3" t="s">
        <v>139</v>
      </c>
      <c r="C155" s="8">
        <v>71341</v>
      </c>
      <c r="D155" s="9">
        <v>0.27144849081400002</v>
      </c>
      <c r="E155" s="9">
        <v>0.20345308399000001</v>
      </c>
      <c r="F155" s="9">
        <v>0.37608677821499997</v>
      </c>
      <c r="G155" s="9">
        <v>0.10904691600999999</v>
      </c>
      <c r="H155" s="9">
        <v>3.6109744094499997E-2</v>
      </c>
      <c r="I155" s="9">
        <v>0</v>
      </c>
      <c r="J155" s="9">
        <v>3.8549868766400001E-3</v>
      </c>
      <c r="K155" s="9">
        <v>0.68359008144</v>
      </c>
      <c r="L155" s="42" t="s">
        <v>3</v>
      </c>
      <c r="M155" s="10"/>
    </row>
    <row r="156" spans="2:13" x14ac:dyDescent="0.25">
      <c r="B156" s="3" t="s">
        <v>140</v>
      </c>
      <c r="C156" s="8">
        <v>77717</v>
      </c>
      <c r="D156" s="9">
        <v>0.29891675612399998</v>
      </c>
      <c r="E156" s="9">
        <v>0.50401093002800001</v>
      </c>
      <c r="F156" s="9">
        <v>4.9458378061900003E-2</v>
      </c>
      <c r="G156" s="9">
        <v>6.6692690543599997E-2</v>
      </c>
      <c r="H156" s="9">
        <v>6.73172635893E-2</v>
      </c>
      <c r="I156" s="9">
        <v>0</v>
      </c>
      <c r="J156" s="9">
        <v>1.36039816532E-2</v>
      </c>
      <c r="K156" s="9">
        <v>0.65925087175300001</v>
      </c>
      <c r="L156" s="42" t="s">
        <v>2</v>
      </c>
      <c r="M156" s="10"/>
    </row>
    <row r="157" spans="2:13" x14ac:dyDescent="0.25">
      <c r="B157" s="3" t="s">
        <v>141</v>
      </c>
      <c r="C157" s="8">
        <v>74743</v>
      </c>
      <c r="D157" s="9">
        <v>4.3373549776500001E-2</v>
      </c>
      <c r="E157" s="9">
        <v>0.69198527198199999</v>
      </c>
      <c r="F157" s="9">
        <v>3.15170321654E-2</v>
      </c>
      <c r="G157" s="9">
        <v>9.0753305699000003E-2</v>
      </c>
      <c r="H157" s="9">
        <v>0.10536553736400001</v>
      </c>
      <c r="I157" s="9">
        <v>0</v>
      </c>
      <c r="J157" s="9">
        <v>3.70053030128E-2</v>
      </c>
      <c r="K157" s="9">
        <v>0.57775310062499996</v>
      </c>
      <c r="L157" s="42" t="s">
        <v>2</v>
      </c>
      <c r="M157" s="10"/>
    </row>
    <row r="158" spans="2:13" x14ac:dyDescent="0.25">
      <c r="B158" s="3" t="s">
        <v>142</v>
      </c>
      <c r="C158" s="8">
        <v>71673</v>
      </c>
      <c r="D158" s="9">
        <v>0.37368866879500001</v>
      </c>
      <c r="E158" s="9">
        <v>0.25242718446599999</v>
      </c>
      <c r="F158" s="9">
        <v>0.13596576964000001</v>
      </c>
      <c r="G158" s="9">
        <v>0.16198605590699999</v>
      </c>
      <c r="H158" s="9">
        <v>6.6440781042999997E-2</v>
      </c>
      <c r="I158" s="9">
        <v>0</v>
      </c>
      <c r="J158" s="9">
        <v>9.4915401489999995E-3</v>
      </c>
      <c r="K158" s="9">
        <v>0.64237579004599998</v>
      </c>
      <c r="L158" s="42" t="s">
        <v>1</v>
      </c>
      <c r="M158" s="10"/>
    </row>
    <row r="159" spans="2:13" x14ac:dyDescent="0.25">
      <c r="B159" s="3" t="s">
        <v>143</v>
      </c>
      <c r="C159" s="8">
        <v>74448</v>
      </c>
      <c r="D159" s="9">
        <v>0.233754746289</v>
      </c>
      <c r="E159" s="9">
        <v>0.43309889540899998</v>
      </c>
      <c r="F159" s="9">
        <v>0.161114946496</v>
      </c>
      <c r="G159" s="9">
        <v>6.6555919917200002E-2</v>
      </c>
      <c r="H159" s="9">
        <v>8.7763203313799998E-2</v>
      </c>
      <c r="I159" s="9">
        <v>0</v>
      </c>
      <c r="J159" s="9">
        <v>1.7712288574399999E-2</v>
      </c>
      <c r="K159" s="9">
        <v>0.62260906941799998</v>
      </c>
      <c r="L159" s="42" t="s">
        <v>2</v>
      </c>
      <c r="M159" s="10"/>
    </row>
    <row r="160" spans="2:13" x14ac:dyDescent="0.25">
      <c r="B160" s="3" t="s">
        <v>144</v>
      </c>
      <c r="C160" s="8">
        <v>76574</v>
      </c>
      <c r="D160" s="9">
        <v>0.35843411046000001</v>
      </c>
      <c r="E160" s="9">
        <v>0.28016456800900003</v>
      </c>
      <c r="F160" s="9">
        <v>6.7522752773999994E-2</v>
      </c>
      <c r="G160" s="9">
        <v>0.214486971699</v>
      </c>
      <c r="H160" s="9">
        <v>6.7273407305800004E-2</v>
      </c>
      <c r="I160" s="9">
        <v>0</v>
      </c>
      <c r="J160" s="9">
        <v>1.21181897519E-2</v>
      </c>
      <c r="K160" s="9">
        <v>0.52374174001600005</v>
      </c>
      <c r="L160" s="42" t="s">
        <v>1</v>
      </c>
      <c r="M160" s="10"/>
    </row>
    <row r="161" spans="2:13" x14ac:dyDescent="0.25">
      <c r="B161" s="3" t="s">
        <v>616</v>
      </c>
      <c r="C161" s="8">
        <v>79342</v>
      </c>
      <c r="D161" s="9">
        <v>7.0868347338900003E-2</v>
      </c>
      <c r="E161" s="9">
        <v>0.67831132452999998</v>
      </c>
      <c r="F161" s="9">
        <v>8.7234893957599993E-2</v>
      </c>
      <c r="G161" s="9">
        <v>3.57743097239E-2</v>
      </c>
      <c r="H161" s="9">
        <v>0.112324929972</v>
      </c>
      <c r="I161" s="9">
        <v>0</v>
      </c>
      <c r="J161" s="9">
        <v>1.5486194477799999E-2</v>
      </c>
      <c r="K161" s="9">
        <v>0.62993118398799997</v>
      </c>
      <c r="L161" s="42" t="s">
        <v>2</v>
      </c>
      <c r="M161" s="10"/>
    </row>
    <row r="162" spans="2:13" x14ac:dyDescent="0.25">
      <c r="B162" s="3" t="s">
        <v>617</v>
      </c>
      <c r="C162" s="8">
        <v>76518</v>
      </c>
      <c r="D162" s="9">
        <v>0.25505233703000002</v>
      </c>
      <c r="E162" s="9">
        <v>0.47750025909400001</v>
      </c>
      <c r="F162" s="9">
        <v>5.7166545755999998E-2</v>
      </c>
      <c r="G162" s="9">
        <v>0.118437143745</v>
      </c>
      <c r="H162" s="9">
        <v>4.08125194321E-2</v>
      </c>
      <c r="I162" s="9">
        <v>3.69986527101E-2</v>
      </c>
      <c r="J162" s="9">
        <v>1.4032542232400001E-2</v>
      </c>
      <c r="K162" s="9">
        <v>0.63050524059699997</v>
      </c>
      <c r="L162" s="42" t="s">
        <v>2</v>
      </c>
      <c r="M162" s="10"/>
    </row>
    <row r="163" spans="2:13" x14ac:dyDescent="0.25">
      <c r="B163" s="3" t="s">
        <v>618</v>
      </c>
      <c r="C163" s="8">
        <v>76558</v>
      </c>
      <c r="D163" s="9">
        <v>0.248028408348</v>
      </c>
      <c r="E163" s="9">
        <v>0.48161300161199999</v>
      </c>
      <c r="F163" s="9">
        <v>4.91917563505E-2</v>
      </c>
      <c r="G163" s="9">
        <v>0.107947366128</v>
      </c>
      <c r="H163" s="9">
        <v>4.6991416495999999E-2</v>
      </c>
      <c r="I163" s="9">
        <v>5.3026011938499998E-2</v>
      </c>
      <c r="J163" s="9">
        <v>1.32020391268E-2</v>
      </c>
      <c r="K163" s="9">
        <v>0.599571566655</v>
      </c>
      <c r="L163" s="42" t="s">
        <v>2</v>
      </c>
      <c r="M163" s="10"/>
    </row>
    <row r="164" spans="2:13" x14ac:dyDescent="0.25">
      <c r="B164" s="3" t="s">
        <v>619</v>
      </c>
      <c r="C164" s="8">
        <v>71594</v>
      </c>
      <c r="D164" s="9">
        <v>1.9036761384400001E-2</v>
      </c>
      <c r="E164" s="9">
        <v>0.46099077201100003</v>
      </c>
      <c r="F164" s="9">
        <v>2.2672029942600001E-2</v>
      </c>
      <c r="G164" s="9">
        <v>0</v>
      </c>
      <c r="H164" s="9">
        <v>4.7559637763799997E-2</v>
      </c>
      <c r="I164" s="9">
        <v>0.40108412742799998</v>
      </c>
      <c r="J164" s="9">
        <v>4.8656671470699998E-2</v>
      </c>
      <c r="K164" s="9">
        <v>0.64934212364199995</v>
      </c>
      <c r="L164" s="42" t="s">
        <v>2</v>
      </c>
      <c r="M164" s="10"/>
    </row>
    <row r="165" spans="2:13" x14ac:dyDescent="0.25">
      <c r="B165" s="3" t="s">
        <v>145</v>
      </c>
      <c r="C165" s="8">
        <v>75677</v>
      </c>
      <c r="D165" s="9">
        <v>0.23518572616299999</v>
      </c>
      <c r="E165" s="9">
        <v>0.48403406664999998</v>
      </c>
      <c r="F165" s="9">
        <v>9.7975326397199997E-2</v>
      </c>
      <c r="G165" s="9">
        <v>9.9660681782400007E-2</v>
      </c>
      <c r="H165" s="9">
        <v>7.1301768499600002E-2</v>
      </c>
      <c r="I165" s="9">
        <v>0</v>
      </c>
      <c r="J165" s="9">
        <v>1.18424305072E-2</v>
      </c>
      <c r="K165" s="9">
        <v>0.58803863789499999</v>
      </c>
      <c r="L165" s="42" t="s">
        <v>2</v>
      </c>
      <c r="M165" s="10"/>
    </row>
    <row r="166" spans="2:13" x14ac:dyDescent="0.25">
      <c r="B166" s="3" t="s">
        <v>146</v>
      </c>
      <c r="C166" s="8">
        <v>71047</v>
      </c>
      <c r="D166" s="9">
        <v>0.23251710165100001</v>
      </c>
      <c r="E166" s="9">
        <v>0.52673086140000003</v>
      </c>
      <c r="F166" s="9">
        <v>6.1718443640800001E-2</v>
      </c>
      <c r="G166" s="9">
        <v>0.117554790641</v>
      </c>
      <c r="H166" s="9">
        <v>4.9039257548699998E-2</v>
      </c>
      <c r="I166" s="9">
        <v>0</v>
      </c>
      <c r="J166" s="9">
        <v>1.24395451179E-2</v>
      </c>
      <c r="K166" s="9">
        <v>0.64607935591900001</v>
      </c>
      <c r="L166" s="42" t="s">
        <v>2</v>
      </c>
      <c r="M166" s="10"/>
    </row>
    <row r="167" spans="2:13" x14ac:dyDescent="0.25">
      <c r="B167" s="3" t="s">
        <v>147</v>
      </c>
      <c r="C167" s="8">
        <v>69884</v>
      </c>
      <c r="D167" s="9">
        <v>0.29076039291400002</v>
      </c>
      <c r="E167" s="9">
        <v>0.36508945798999998</v>
      </c>
      <c r="F167" s="9">
        <v>0.131117347834</v>
      </c>
      <c r="G167" s="9">
        <v>0.146838273987</v>
      </c>
      <c r="H167" s="9">
        <v>5.4288721276999997E-2</v>
      </c>
      <c r="I167" s="9">
        <v>0</v>
      </c>
      <c r="J167" s="9">
        <v>1.1905805998899999E-2</v>
      </c>
      <c r="K167" s="9">
        <v>0.65262434892099996</v>
      </c>
      <c r="L167" s="42" t="s">
        <v>2</v>
      </c>
      <c r="M167" s="10"/>
    </row>
    <row r="168" spans="2:13" x14ac:dyDescent="0.25">
      <c r="B168" s="3" t="s">
        <v>620</v>
      </c>
      <c r="C168" s="8">
        <v>76933</v>
      </c>
      <c r="D168" s="9">
        <v>0.25172521630400002</v>
      </c>
      <c r="E168" s="9">
        <v>0.52650891274900002</v>
      </c>
      <c r="F168" s="9">
        <v>6.1795058897099998E-2</v>
      </c>
      <c r="G168" s="9">
        <v>0.114896278536</v>
      </c>
      <c r="H168" s="9">
        <v>3.8736578755299997E-2</v>
      </c>
      <c r="I168" s="9">
        <v>0</v>
      </c>
      <c r="J168" s="9">
        <v>6.3379547586799997E-3</v>
      </c>
      <c r="K168" s="9">
        <v>0.62346457307000003</v>
      </c>
      <c r="L168" s="42" t="s">
        <v>2</v>
      </c>
      <c r="M168" s="10"/>
    </row>
    <row r="169" spans="2:13" x14ac:dyDescent="0.25">
      <c r="B169" s="3" t="s">
        <v>148</v>
      </c>
      <c r="C169" s="8">
        <v>74608</v>
      </c>
      <c r="D169" s="9">
        <v>0.27181587994299999</v>
      </c>
      <c r="E169" s="9">
        <v>0.215801716862</v>
      </c>
      <c r="F169" s="9">
        <v>0.290487267637</v>
      </c>
      <c r="G169" s="9">
        <v>0.17045103649900001</v>
      </c>
      <c r="H169" s="9">
        <v>3.8948473557399999E-2</v>
      </c>
      <c r="I169" s="9">
        <v>0</v>
      </c>
      <c r="J169" s="9">
        <v>1.2495625501800001E-2</v>
      </c>
      <c r="K169" s="9">
        <v>0.65109639716900003</v>
      </c>
      <c r="L169" s="42" t="s">
        <v>3</v>
      </c>
      <c r="M169" s="10"/>
    </row>
    <row r="170" spans="2:13" x14ac:dyDescent="0.25">
      <c r="B170" s="3" t="s">
        <v>149</v>
      </c>
      <c r="C170" s="8">
        <v>71359</v>
      </c>
      <c r="D170" s="9">
        <v>0.279563928061</v>
      </c>
      <c r="E170" s="9">
        <v>0.30932519787500001</v>
      </c>
      <c r="F170" s="9">
        <v>0.17735156699999999</v>
      </c>
      <c r="G170" s="9">
        <v>0.16433767840800001</v>
      </c>
      <c r="H170" s="9">
        <v>5.6727753717500003E-2</v>
      </c>
      <c r="I170" s="9">
        <v>0</v>
      </c>
      <c r="J170" s="9">
        <v>1.26938749387E-2</v>
      </c>
      <c r="K170" s="9">
        <v>0.65686178337699996</v>
      </c>
      <c r="L170" s="42" t="s">
        <v>2</v>
      </c>
      <c r="M170" s="10"/>
    </row>
    <row r="171" spans="2:13" x14ac:dyDescent="0.25">
      <c r="B171" s="3" t="s">
        <v>621</v>
      </c>
      <c r="C171" s="8">
        <v>70809</v>
      </c>
      <c r="D171" s="9">
        <v>0.28406610539400001</v>
      </c>
      <c r="E171" s="9">
        <v>0.29793160794099999</v>
      </c>
      <c r="F171" s="9">
        <v>0.19950109136300001</v>
      </c>
      <c r="G171" s="9">
        <v>0.13085957800600001</v>
      </c>
      <c r="H171" s="9">
        <v>7.5647022139100004E-2</v>
      </c>
      <c r="I171" s="9">
        <v>0</v>
      </c>
      <c r="J171" s="9">
        <v>1.1994595156400001E-2</v>
      </c>
      <c r="K171" s="9">
        <v>0.67936279286500001</v>
      </c>
      <c r="L171" s="42" t="s">
        <v>2</v>
      </c>
      <c r="M171" s="10"/>
    </row>
    <row r="172" spans="2:13" x14ac:dyDescent="0.25">
      <c r="B172" s="3" t="s">
        <v>622</v>
      </c>
      <c r="C172" s="8">
        <v>72683</v>
      </c>
      <c r="D172" s="9">
        <v>0.28412354908499998</v>
      </c>
      <c r="E172" s="9">
        <v>0.29063545150499998</v>
      </c>
      <c r="F172" s="9">
        <v>0.25669879992099998</v>
      </c>
      <c r="G172" s="9">
        <v>0.108479244541</v>
      </c>
      <c r="H172" s="9">
        <v>5.10328546134E-2</v>
      </c>
      <c r="I172" s="9">
        <v>0</v>
      </c>
      <c r="J172" s="9">
        <v>9.0301003344499999E-3</v>
      </c>
      <c r="K172" s="9">
        <v>0.69933822214300001</v>
      </c>
      <c r="L172" s="42" t="s">
        <v>2</v>
      </c>
      <c r="M172" s="10"/>
    </row>
    <row r="173" spans="2:13" x14ac:dyDescent="0.25">
      <c r="B173" s="3" t="s">
        <v>623</v>
      </c>
      <c r="C173" s="8">
        <v>74310</v>
      </c>
      <c r="D173" s="9">
        <v>0.18557336621500001</v>
      </c>
      <c r="E173" s="9">
        <v>0.57234761164400005</v>
      </c>
      <c r="F173" s="9">
        <v>4.1843135152500002E-2</v>
      </c>
      <c r="G173" s="9">
        <v>0.117782662306</v>
      </c>
      <c r="H173" s="9">
        <v>7.1623867474399999E-2</v>
      </c>
      <c r="I173" s="9">
        <v>0</v>
      </c>
      <c r="J173" s="9">
        <v>1.0829357208E-2</v>
      </c>
      <c r="K173" s="9">
        <v>0.502032027991</v>
      </c>
      <c r="L173" s="42" t="s">
        <v>2</v>
      </c>
      <c r="M173" s="10"/>
    </row>
    <row r="174" spans="2:13" x14ac:dyDescent="0.25">
      <c r="B174" s="3" t="s">
        <v>150</v>
      </c>
      <c r="C174" s="8">
        <v>75247</v>
      </c>
      <c r="D174" s="9">
        <v>0.226717943994</v>
      </c>
      <c r="E174" s="9">
        <v>0.522660280029</v>
      </c>
      <c r="F174" s="9">
        <v>5.55913780398E-2</v>
      </c>
      <c r="G174" s="9">
        <v>0.102846352248</v>
      </c>
      <c r="H174" s="9">
        <v>7.7514738393499996E-2</v>
      </c>
      <c r="I174" s="9">
        <v>0</v>
      </c>
      <c r="J174" s="9">
        <v>1.4669307295500001E-2</v>
      </c>
      <c r="K174" s="9">
        <v>0.57708612967999995</v>
      </c>
      <c r="L174" s="42" t="s">
        <v>2</v>
      </c>
      <c r="M174" s="10"/>
    </row>
    <row r="175" spans="2:13" x14ac:dyDescent="0.25">
      <c r="B175" s="3" t="s">
        <v>151</v>
      </c>
      <c r="C175" s="8">
        <v>72674</v>
      </c>
      <c r="D175" s="9">
        <v>0.23704881692400001</v>
      </c>
      <c r="E175" s="9">
        <v>0.52134836875299995</v>
      </c>
      <c r="F175" s="9">
        <v>5.8575490337799997E-2</v>
      </c>
      <c r="G175" s="9">
        <v>9.5682135800699994E-2</v>
      </c>
      <c r="H175" s="9">
        <v>7.1370054455200005E-2</v>
      </c>
      <c r="I175" s="9">
        <v>0</v>
      </c>
      <c r="J175" s="9">
        <v>1.5975133728499999E-2</v>
      </c>
      <c r="K175" s="9">
        <v>0.57107080936800003</v>
      </c>
      <c r="L175" s="42" t="s">
        <v>2</v>
      </c>
      <c r="M175" s="10"/>
    </row>
    <row r="176" spans="2:13" x14ac:dyDescent="0.25">
      <c r="B176" s="3" t="s">
        <v>624</v>
      </c>
      <c r="C176" s="8">
        <v>70191</v>
      </c>
      <c r="D176" s="9">
        <v>9.3186672362200004E-2</v>
      </c>
      <c r="E176" s="9">
        <v>0.43052114480999998</v>
      </c>
      <c r="F176" s="9">
        <v>4.8163178128999999E-2</v>
      </c>
      <c r="G176" s="9">
        <v>0</v>
      </c>
      <c r="H176" s="9">
        <v>7.7616403246500001E-2</v>
      </c>
      <c r="I176" s="9">
        <v>0.29026057240499997</v>
      </c>
      <c r="J176" s="9">
        <v>6.0252029047399999E-2</v>
      </c>
      <c r="K176" s="9">
        <v>0.66703708452699995</v>
      </c>
      <c r="L176" s="42" t="s">
        <v>2</v>
      </c>
      <c r="M176" s="10"/>
    </row>
    <row r="177" spans="2:13" x14ac:dyDescent="0.25">
      <c r="B177" s="3" t="s">
        <v>625</v>
      </c>
      <c r="C177" s="8">
        <v>73124</v>
      </c>
      <c r="D177" s="9">
        <v>0.204030006978</v>
      </c>
      <c r="E177" s="9">
        <v>0.55081123517099995</v>
      </c>
      <c r="F177" s="9">
        <v>5.6764654570800002E-2</v>
      </c>
      <c r="G177" s="9">
        <v>0.12912159804600001</v>
      </c>
      <c r="H177" s="9">
        <v>4.7736392184199998E-2</v>
      </c>
      <c r="I177" s="9">
        <v>0</v>
      </c>
      <c r="J177" s="9">
        <v>1.15361130495E-2</v>
      </c>
      <c r="K177" s="9">
        <v>0.62709917400600002</v>
      </c>
      <c r="L177" s="42" t="s">
        <v>2</v>
      </c>
      <c r="M177" s="10"/>
    </row>
    <row r="178" spans="2:13" x14ac:dyDescent="0.25">
      <c r="B178" s="3" t="s">
        <v>152</v>
      </c>
      <c r="C178" s="8">
        <v>74206</v>
      </c>
      <c r="D178" s="9">
        <v>0.26087062375199999</v>
      </c>
      <c r="E178" s="9">
        <v>0.49632370842899998</v>
      </c>
      <c r="F178" s="9">
        <v>4.2946876369500002E-2</v>
      </c>
      <c r="G178" s="9">
        <v>0.115523202026</v>
      </c>
      <c r="H178" s="9">
        <v>7.1578127282500001E-2</v>
      </c>
      <c r="I178" s="9">
        <v>0</v>
      </c>
      <c r="J178" s="9">
        <v>1.27574621415E-2</v>
      </c>
      <c r="K178" s="9">
        <v>0.55351319300299995</v>
      </c>
      <c r="L178" s="42" t="s">
        <v>2</v>
      </c>
      <c r="M178" s="10"/>
    </row>
    <row r="179" spans="2:13" x14ac:dyDescent="0.25">
      <c r="B179" s="3" t="s">
        <v>153</v>
      </c>
      <c r="C179" s="8">
        <v>76322</v>
      </c>
      <c r="D179" s="9">
        <v>0.24050294275</v>
      </c>
      <c r="E179" s="9">
        <v>0.534064562154</v>
      </c>
      <c r="F179" s="9">
        <v>3.8166577492400003E-2</v>
      </c>
      <c r="G179" s="9">
        <v>0.13050650972</v>
      </c>
      <c r="H179" s="9">
        <v>4.7574460495799997E-2</v>
      </c>
      <c r="I179" s="9">
        <v>0</v>
      </c>
      <c r="J179" s="9">
        <v>9.1849473871899994E-3</v>
      </c>
      <c r="K179" s="9">
        <v>0.58772044757700004</v>
      </c>
      <c r="L179" s="42" t="s">
        <v>2</v>
      </c>
      <c r="M179" s="10"/>
    </row>
    <row r="180" spans="2:13" x14ac:dyDescent="0.25">
      <c r="B180" s="3" t="s">
        <v>626</v>
      </c>
      <c r="C180" s="8">
        <v>75259</v>
      </c>
      <c r="D180" s="9">
        <v>0.226686145605</v>
      </c>
      <c r="E180" s="9">
        <v>0.54485689620800004</v>
      </c>
      <c r="F180" s="9">
        <v>5.9875600416100003E-2</v>
      </c>
      <c r="G180" s="9">
        <v>8.48219226598E-2</v>
      </c>
      <c r="H180" s="9">
        <v>6.9150231312400001E-2</v>
      </c>
      <c r="I180" s="9">
        <v>0</v>
      </c>
      <c r="J180" s="9">
        <v>1.46092037984E-2</v>
      </c>
      <c r="K180" s="9">
        <v>0.60028700886300002</v>
      </c>
      <c r="L180" s="42" t="s">
        <v>2</v>
      </c>
      <c r="M180" s="10"/>
    </row>
    <row r="181" spans="2:13" x14ac:dyDescent="0.25">
      <c r="B181" s="3" t="s">
        <v>154</v>
      </c>
      <c r="C181" s="8">
        <v>71305</v>
      </c>
      <c r="D181" s="9">
        <v>0.27420822321400001</v>
      </c>
      <c r="E181" s="9">
        <v>0.456067761362</v>
      </c>
      <c r="F181" s="9">
        <v>9.6702915818199994E-2</v>
      </c>
      <c r="G181" s="9">
        <v>9.2695290498699998E-2</v>
      </c>
      <c r="H181" s="9">
        <v>6.1782418439400001E-2</v>
      </c>
      <c r="I181" s="9">
        <v>0</v>
      </c>
      <c r="J181" s="9">
        <v>1.8543390667599999E-2</v>
      </c>
      <c r="K181" s="9">
        <v>0.64738798120700003</v>
      </c>
      <c r="L181" s="42" t="s">
        <v>2</v>
      </c>
      <c r="M181" s="10"/>
    </row>
    <row r="182" spans="2:13" x14ac:dyDescent="0.25">
      <c r="B182" s="3" t="s">
        <v>627</v>
      </c>
      <c r="C182" s="8">
        <v>70732</v>
      </c>
      <c r="D182" s="9">
        <v>9.1143930696199998E-2</v>
      </c>
      <c r="E182" s="9">
        <v>0.64565285460800004</v>
      </c>
      <c r="F182" s="9">
        <v>4.7620290157599998E-2</v>
      </c>
      <c r="G182" s="9">
        <v>5.8370733743899998E-2</v>
      </c>
      <c r="H182" s="9">
        <v>0.13965139338300001</v>
      </c>
      <c r="I182" s="9">
        <v>0</v>
      </c>
      <c r="J182" s="9">
        <v>1.75607974115E-2</v>
      </c>
      <c r="K182" s="9">
        <v>0.54181982695200004</v>
      </c>
      <c r="L182" s="42" t="s">
        <v>2</v>
      </c>
      <c r="M182" s="10"/>
    </row>
    <row r="183" spans="2:13" x14ac:dyDescent="0.25">
      <c r="B183" s="3" t="s">
        <v>628</v>
      </c>
      <c r="C183" s="8">
        <v>69904</v>
      </c>
      <c r="D183" s="9">
        <v>4.6027283140700002E-2</v>
      </c>
      <c r="E183" s="9">
        <v>0.37196709361699998</v>
      </c>
      <c r="F183" s="9">
        <v>4.2715817973499999E-2</v>
      </c>
      <c r="G183" s="9">
        <v>0</v>
      </c>
      <c r="H183" s="9">
        <v>3.9570967406000003E-2</v>
      </c>
      <c r="I183" s="9">
        <v>0.44881807768400001</v>
      </c>
      <c r="J183" s="9">
        <v>5.0900760179100002E-2</v>
      </c>
      <c r="K183" s="9">
        <v>0.68687056534699997</v>
      </c>
      <c r="L183" s="42" t="s">
        <v>35</v>
      </c>
      <c r="M183" s="10"/>
    </row>
    <row r="184" spans="2:13" x14ac:dyDescent="0.25">
      <c r="B184" s="3" t="s">
        <v>155</v>
      </c>
      <c r="C184" s="8">
        <v>73233</v>
      </c>
      <c r="D184" s="9">
        <v>0.24502068965500001</v>
      </c>
      <c r="E184" s="9">
        <v>0.51942068965499999</v>
      </c>
      <c r="F184" s="9">
        <v>3.2689655172400002E-2</v>
      </c>
      <c r="G184" s="9">
        <v>0.12546206896600001</v>
      </c>
      <c r="H184" s="9">
        <v>6.0524137930999998E-2</v>
      </c>
      <c r="I184" s="9">
        <v>0</v>
      </c>
      <c r="J184" s="9">
        <v>1.68827586207E-2</v>
      </c>
      <c r="K184" s="9">
        <v>0.49499542555999998</v>
      </c>
      <c r="L184" s="42" t="s">
        <v>2</v>
      </c>
      <c r="M184" s="10"/>
    </row>
    <row r="185" spans="2:13" x14ac:dyDescent="0.25">
      <c r="B185" s="3" t="s">
        <v>156</v>
      </c>
      <c r="C185" s="8">
        <v>70099</v>
      </c>
      <c r="D185" s="9">
        <v>0.217836437646</v>
      </c>
      <c r="E185" s="9">
        <v>0.54392500308400005</v>
      </c>
      <c r="F185" s="9">
        <v>4.4677439249999999E-2</v>
      </c>
      <c r="G185" s="9">
        <v>0.11770075243600001</v>
      </c>
      <c r="H185" s="9">
        <v>6.5893672135200004E-2</v>
      </c>
      <c r="I185" s="9">
        <v>0</v>
      </c>
      <c r="J185" s="9">
        <v>9.9666954483799992E-3</v>
      </c>
      <c r="K185" s="9">
        <v>0.57825361274800002</v>
      </c>
      <c r="L185" s="42" t="s">
        <v>2</v>
      </c>
      <c r="M185" s="10"/>
    </row>
    <row r="186" spans="2:13" x14ac:dyDescent="0.25">
      <c r="B186" s="3" t="s">
        <v>157</v>
      </c>
      <c r="C186" s="8">
        <v>71324</v>
      </c>
      <c r="D186" s="9">
        <v>0.287598548367</v>
      </c>
      <c r="E186" s="9">
        <v>0.39609560755899997</v>
      </c>
      <c r="F186" s="9">
        <v>8.39444374922E-2</v>
      </c>
      <c r="G186" s="9">
        <v>0.15059441872099999</v>
      </c>
      <c r="H186" s="9">
        <v>6.9027656113099994E-2</v>
      </c>
      <c r="I186" s="9">
        <v>0</v>
      </c>
      <c r="J186" s="9">
        <v>1.27393317482E-2</v>
      </c>
      <c r="K186" s="9">
        <v>0.56019011833300003</v>
      </c>
      <c r="L186" s="42" t="s">
        <v>2</v>
      </c>
      <c r="M186" s="10"/>
    </row>
    <row r="187" spans="2:13" x14ac:dyDescent="0.25">
      <c r="B187" s="3" t="s">
        <v>158</v>
      </c>
      <c r="C187" s="8">
        <v>76041</v>
      </c>
      <c r="D187" s="9">
        <v>0.35766858961600001</v>
      </c>
      <c r="E187" s="9">
        <v>0.31768450368000001</v>
      </c>
      <c r="F187" s="9">
        <v>0.108096280088</v>
      </c>
      <c r="G187" s="9">
        <v>0.131887805848</v>
      </c>
      <c r="H187" s="9">
        <v>7.2727272727299994E-2</v>
      </c>
      <c r="I187" s="9">
        <v>0</v>
      </c>
      <c r="J187" s="9">
        <v>1.19355480406E-2</v>
      </c>
      <c r="K187" s="9">
        <v>0.66109072737100005</v>
      </c>
      <c r="L187" s="42" t="s">
        <v>1</v>
      </c>
      <c r="M187" s="10"/>
    </row>
    <row r="188" spans="2:13" x14ac:dyDescent="0.25">
      <c r="B188" s="3" t="s">
        <v>159</v>
      </c>
      <c r="C188" s="8">
        <v>73198</v>
      </c>
      <c r="D188" s="9">
        <v>0.23799990795699999</v>
      </c>
      <c r="E188" s="9">
        <v>0.51309310138499997</v>
      </c>
      <c r="F188" s="9">
        <v>6.5649592710200003E-2</v>
      </c>
      <c r="G188" s="9">
        <v>0.105020939758</v>
      </c>
      <c r="H188" s="9">
        <v>6.0863362326800001E-2</v>
      </c>
      <c r="I188" s="9">
        <v>0</v>
      </c>
      <c r="J188" s="9">
        <v>1.73730958627E-2</v>
      </c>
      <c r="K188" s="9">
        <v>0.59370474603099999</v>
      </c>
      <c r="L188" s="42" t="s">
        <v>2</v>
      </c>
      <c r="M188" s="10"/>
    </row>
    <row r="189" spans="2:13" x14ac:dyDescent="0.25">
      <c r="B189" s="3" t="s">
        <v>160</v>
      </c>
      <c r="C189" s="8">
        <v>73061</v>
      </c>
      <c r="D189" s="9">
        <v>0.19497223849799999</v>
      </c>
      <c r="E189" s="9">
        <v>0.53140258363299997</v>
      </c>
      <c r="F189" s="9">
        <v>5.7755084958600003E-2</v>
      </c>
      <c r="G189" s="9">
        <v>0.13523618202599999</v>
      </c>
      <c r="H189" s="9">
        <v>6.6739209285500006E-2</v>
      </c>
      <c r="I189" s="9">
        <v>0</v>
      </c>
      <c r="J189" s="9">
        <v>1.38947015987E-2</v>
      </c>
      <c r="K189" s="9">
        <v>0.49056268050000001</v>
      </c>
      <c r="L189" s="42" t="s">
        <v>2</v>
      </c>
      <c r="M189" s="10"/>
    </row>
    <row r="190" spans="2:13" x14ac:dyDescent="0.25">
      <c r="B190" s="3" t="s">
        <v>161</v>
      </c>
      <c r="C190" s="8">
        <v>71145</v>
      </c>
      <c r="D190" s="9">
        <v>0.27391641498699998</v>
      </c>
      <c r="E190" s="9">
        <v>0.381213778467</v>
      </c>
      <c r="F190" s="9">
        <v>0.13962125540799999</v>
      </c>
      <c r="G190" s="9">
        <v>0.127173291976</v>
      </c>
      <c r="H190" s="9">
        <v>6.6872092074099998E-2</v>
      </c>
      <c r="I190" s="9">
        <v>0</v>
      </c>
      <c r="J190" s="9">
        <v>1.1203167088400001E-2</v>
      </c>
      <c r="K190" s="9">
        <v>0.68879049827799999</v>
      </c>
      <c r="L190" s="42" t="s">
        <v>2</v>
      </c>
      <c r="M190" s="10"/>
    </row>
    <row r="191" spans="2:13" x14ac:dyDescent="0.25">
      <c r="B191" s="3" t="s">
        <v>162</v>
      </c>
      <c r="C191" s="8">
        <v>70483</v>
      </c>
      <c r="D191" s="9">
        <v>0.275240536112</v>
      </c>
      <c r="E191" s="9">
        <v>0.40321835217000002</v>
      </c>
      <c r="F191" s="9">
        <v>0.110016385866</v>
      </c>
      <c r="G191" s="9">
        <v>0.12591907902999999</v>
      </c>
      <c r="H191" s="9">
        <v>7.4723751102899999E-2</v>
      </c>
      <c r="I191" s="9">
        <v>0</v>
      </c>
      <c r="J191" s="9">
        <v>1.08818957187E-2</v>
      </c>
      <c r="K191" s="9">
        <v>0.67536852858100005</v>
      </c>
      <c r="L191" s="42" t="s">
        <v>2</v>
      </c>
      <c r="M191" s="10"/>
    </row>
    <row r="192" spans="2:13" x14ac:dyDescent="0.25">
      <c r="B192" s="3" t="s">
        <v>163</v>
      </c>
      <c r="C192" s="8">
        <v>72212</v>
      </c>
      <c r="D192" s="9">
        <v>0.26724839000400002</v>
      </c>
      <c r="E192" s="9">
        <v>0.49245005165200001</v>
      </c>
      <c r="F192" s="9">
        <v>6.5586741983000005E-2</v>
      </c>
      <c r="G192" s="9">
        <v>0.124227971075</v>
      </c>
      <c r="H192" s="9">
        <v>4.4134778117199999E-2</v>
      </c>
      <c r="I192" s="9">
        <v>0</v>
      </c>
      <c r="J192" s="9">
        <v>6.3520671692600004E-3</v>
      </c>
      <c r="K192" s="9">
        <v>0.63004763751199999</v>
      </c>
      <c r="L192" s="42" t="s">
        <v>2</v>
      </c>
      <c r="M192" s="10"/>
    </row>
    <row r="193" spans="2:13" x14ac:dyDescent="0.25">
      <c r="B193" s="3" t="s">
        <v>164</v>
      </c>
      <c r="C193" s="8">
        <v>70152</v>
      </c>
      <c r="D193" s="9">
        <v>0.302526990153</v>
      </c>
      <c r="E193" s="9">
        <v>0.41573140348799997</v>
      </c>
      <c r="F193" s="9">
        <v>6.5417012694300003E-2</v>
      </c>
      <c r="G193" s="9">
        <v>0.14931783129699999</v>
      </c>
      <c r="H193" s="9">
        <v>5.8203820144699998E-2</v>
      </c>
      <c r="I193" s="9">
        <v>0</v>
      </c>
      <c r="J193" s="9">
        <v>8.8029422232799998E-3</v>
      </c>
      <c r="K193" s="9">
        <v>0.60076690614700001</v>
      </c>
      <c r="L193" s="42" t="s">
        <v>2</v>
      </c>
      <c r="M193" s="10"/>
    </row>
    <row r="194" spans="2:13" x14ac:dyDescent="0.25">
      <c r="B194" s="3" t="s">
        <v>165</v>
      </c>
      <c r="C194" s="8">
        <v>73137</v>
      </c>
      <c r="D194" s="9">
        <v>0.26128907008300001</v>
      </c>
      <c r="E194" s="9">
        <v>0.386526887983</v>
      </c>
      <c r="F194" s="9">
        <v>0.16142496602600001</v>
      </c>
      <c r="G194" s="9">
        <v>0.106251213357</v>
      </c>
      <c r="H194" s="9">
        <v>7.6897689768999994E-2</v>
      </c>
      <c r="I194" s="9">
        <v>0</v>
      </c>
      <c r="J194" s="9">
        <v>7.61017278198E-3</v>
      </c>
      <c r="K194" s="9">
        <v>0.704294679847</v>
      </c>
      <c r="L194" s="42" t="s">
        <v>2</v>
      </c>
      <c r="M194" s="10"/>
    </row>
    <row r="195" spans="2:13" x14ac:dyDescent="0.25">
      <c r="B195" s="3" t="s">
        <v>166</v>
      </c>
      <c r="C195" s="8">
        <v>75860</v>
      </c>
      <c r="D195" s="9">
        <v>0.27572509331900003</v>
      </c>
      <c r="E195" s="9">
        <v>0.17318402299499999</v>
      </c>
      <c r="F195" s="9">
        <v>0.37934407249899998</v>
      </c>
      <c r="G195" s="9">
        <v>0.12871030201399999</v>
      </c>
      <c r="H195" s="9">
        <v>3.9623131125600002E-2</v>
      </c>
      <c r="I195" s="9">
        <v>0</v>
      </c>
      <c r="J195" s="9">
        <v>3.41337804659E-3</v>
      </c>
      <c r="K195" s="9">
        <v>0.66038755602400001</v>
      </c>
      <c r="L195" s="42" t="s">
        <v>3</v>
      </c>
      <c r="M195" s="10"/>
    </row>
    <row r="196" spans="2:13" x14ac:dyDescent="0.25">
      <c r="B196" s="3" t="s">
        <v>629</v>
      </c>
      <c r="C196" s="8">
        <v>72090</v>
      </c>
      <c r="D196" s="9">
        <v>0.26287524386900002</v>
      </c>
      <c r="E196" s="9">
        <v>0.27103568356800001</v>
      </c>
      <c r="F196" s="9">
        <v>0.29520233275300001</v>
      </c>
      <c r="G196" s="9">
        <v>0.120434664037</v>
      </c>
      <c r="H196" s="9">
        <v>4.42216115295E-2</v>
      </c>
      <c r="I196" s="9">
        <v>0</v>
      </c>
      <c r="J196" s="9">
        <v>6.2304642430099999E-3</v>
      </c>
      <c r="K196" s="9">
        <v>0.66124289083099996</v>
      </c>
      <c r="L196" s="42" t="s">
        <v>3</v>
      </c>
      <c r="M196" s="10"/>
    </row>
    <row r="197" spans="2:13" x14ac:dyDescent="0.25">
      <c r="B197" s="3" t="s">
        <v>167</v>
      </c>
      <c r="C197" s="8">
        <v>75337</v>
      </c>
      <c r="D197" s="9">
        <v>0.28167906610999999</v>
      </c>
      <c r="E197" s="9">
        <v>0.33797052359899998</v>
      </c>
      <c r="F197" s="9">
        <v>0.151132079276</v>
      </c>
      <c r="G197" s="9">
        <v>0.14949898183400001</v>
      </c>
      <c r="H197" s="9">
        <v>6.7823948063500006E-2</v>
      </c>
      <c r="I197" s="9">
        <v>0</v>
      </c>
      <c r="J197" s="9">
        <v>1.1895401117E-2</v>
      </c>
      <c r="K197" s="9">
        <v>0.65836176115300005</v>
      </c>
      <c r="L197" s="42" t="s">
        <v>2</v>
      </c>
      <c r="M197" s="10"/>
    </row>
    <row r="198" spans="2:13" x14ac:dyDescent="0.25">
      <c r="B198" s="3" t="s">
        <v>630</v>
      </c>
      <c r="C198" s="8">
        <v>69626</v>
      </c>
      <c r="D198" s="9">
        <v>0.20934131044199999</v>
      </c>
      <c r="E198" s="9">
        <v>0.450504349837</v>
      </c>
      <c r="F198" s="9">
        <v>6.8412381860700006E-2</v>
      </c>
      <c r="G198" s="9">
        <v>0.125292638516</v>
      </c>
      <c r="H198" s="9">
        <v>0.12641983872400001</v>
      </c>
      <c r="I198" s="9">
        <v>0</v>
      </c>
      <c r="J198" s="9">
        <v>2.00294806208E-2</v>
      </c>
      <c r="K198" s="9">
        <v>0.496926435527</v>
      </c>
      <c r="L198" s="42" t="s">
        <v>2</v>
      </c>
      <c r="M198" s="10"/>
    </row>
    <row r="199" spans="2:13" x14ac:dyDescent="0.25">
      <c r="B199" s="3" t="s">
        <v>631</v>
      </c>
      <c r="C199" s="8">
        <v>73642</v>
      </c>
      <c r="D199" s="9">
        <v>0.244483383932</v>
      </c>
      <c r="E199" s="9">
        <v>0.29990423602799998</v>
      </c>
      <c r="F199" s="9">
        <v>0.30746347725099998</v>
      </c>
      <c r="G199" s="9">
        <v>9.2646549440699999E-2</v>
      </c>
      <c r="H199" s="9">
        <v>4.7392978666999999E-2</v>
      </c>
      <c r="I199" s="9">
        <v>0</v>
      </c>
      <c r="J199" s="9">
        <v>8.1093746816400004E-3</v>
      </c>
      <c r="K199" s="9">
        <v>0.66645392574899998</v>
      </c>
      <c r="L199" s="42" t="s">
        <v>3</v>
      </c>
      <c r="M199" s="10"/>
    </row>
    <row r="200" spans="2:13" x14ac:dyDescent="0.25">
      <c r="B200" s="3" t="s">
        <v>168</v>
      </c>
      <c r="C200" s="8">
        <v>75156</v>
      </c>
      <c r="D200" s="9">
        <v>0.21019516889100001</v>
      </c>
      <c r="E200" s="9">
        <v>0.50386143255399995</v>
      </c>
      <c r="F200" s="9">
        <v>4.4289274346800002E-2</v>
      </c>
      <c r="G200" s="9">
        <v>0.16829924251799999</v>
      </c>
      <c r="H200" s="9">
        <v>5.8303930518900003E-2</v>
      </c>
      <c r="I200" s="9">
        <v>0</v>
      </c>
      <c r="J200" s="9">
        <v>1.5050951170800001E-2</v>
      </c>
      <c r="K200" s="9">
        <v>0.53926499547600004</v>
      </c>
      <c r="L200" s="42" t="s">
        <v>2</v>
      </c>
      <c r="M200" s="10"/>
    </row>
    <row r="201" spans="2:13" x14ac:dyDescent="0.25">
      <c r="B201" s="3" t="s">
        <v>632</v>
      </c>
      <c r="C201" s="8">
        <v>70027</v>
      </c>
      <c r="D201" s="9">
        <v>0.25331547910300001</v>
      </c>
      <c r="E201" s="9">
        <v>0.46658769603200001</v>
      </c>
      <c r="F201" s="9">
        <v>4.30819148662E-2</v>
      </c>
      <c r="G201" s="9">
        <v>0.17418175263300001</v>
      </c>
      <c r="H201" s="9">
        <v>4.8051914608700001E-2</v>
      </c>
      <c r="I201" s="9">
        <v>0</v>
      </c>
      <c r="J201" s="9">
        <v>1.47812427574E-2</v>
      </c>
      <c r="K201" s="9">
        <v>0.55454324760399998</v>
      </c>
      <c r="L201" s="42" t="s">
        <v>2</v>
      </c>
      <c r="M201" s="10"/>
    </row>
    <row r="202" spans="2:13" x14ac:dyDescent="0.25">
      <c r="B202" s="3" t="s">
        <v>169</v>
      </c>
      <c r="C202" s="8">
        <v>71752</v>
      </c>
      <c r="D202" s="9">
        <v>0.160362531433</v>
      </c>
      <c r="E202" s="9">
        <v>0.501990779547</v>
      </c>
      <c r="F202" s="9">
        <v>5.2022212908599999E-2</v>
      </c>
      <c r="G202" s="9">
        <v>0.21681160938800001</v>
      </c>
      <c r="H202" s="9">
        <v>5.1288767812200001E-2</v>
      </c>
      <c r="I202" s="9">
        <v>0</v>
      </c>
      <c r="J202" s="9">
        <v>1.75240989103E-2</v>
      </c>
      <c r="K202" s="9">
        <v>0.53205485561400001</v>
      </c>
      <c r="L202" s="42" t="s">
        <v>2</v>
      </c>
      <c r="M202" s="10"/>
    </row>
    <row r="203" spans="2:13" x14ac:dyDescent="0.25">
      <c r="B203" s="3" t="s">
        <v>633</v>
      </c>
      <c r="C203" s="8">
        <v>70013</v>
      </c>
      <c r="D203" s="9">
        <v>0.27867682555700002</v>
      </c>
      <c r="E203" s="9">
        <v>0.23210125307000001</v>
      </c>
      <c r="F203" s="9">
        <v>0.32409797871700002</v>
      </c>
      <c r="G203" s="9">
        <v>0.10438049661</v>
      </c>
      <c r="H203" s="9">
        <v>5.2704489641699999E-2</v>
      </c>
      <c r="I203" s="9">
        <v>0</v>
      </c>
      <c r="J203" s="9">
        <v>8.0389564049299991E-3</v>
      </c>
      <c r="K203" s="9">
        <v>0.68048790938799997</v>
      </c>
      <c r="L203" s="42" t="s">
        <v>3</v>
      </c>
      <c r="M203" s="10"/>
    </row>
    <row r="204" spans="2:13" x14ac:dyDescent="0.25">
      <c r="B204" s="3" t="s">
        <v>170</v>
      </c>
      <c r="C204" s="8">
        <v>74424</v>
      </c>
      <c r="D204" s="9">
        <v>0.27534726984199998</v>
      </c>
      <c r="E204" s="9">
        <v>0.21186888971599999</v>
      </c>
      <c r="F204" s="9">
        <v>0.312199996082</v>
      </c>
      <c r="G204" s="9">
        <v>0.139887541388</v>
      </c>
      <c r="H204" s="9">
        <v>4.7667561372199997E-2</v>
      </c>
      <c r="I204" s="9">
        <v>0</v>
      </c>
      <c r="J204" s="9">
        <v>1.3028741599899999E-2</v>
      </c>
      <c r="K204" s="9">
        <v>0.68581371600600005</v>
      </c>
      <c r="L204" s="42" t="s">
        <v>3</v>
      </c>
      <c r="M204" s="10"/>
    </row>
    <row r="205" spans="2:13" x14ac:dyDescent="0.25">
      <c r="B205" s="3" t="s">
        <v>171</v>
      </c>
      <c r="C205" s="8">
        <v>72596</v>
      </c>
      <c r="D205" s="9">
        <v>0.36710722572100002</v>
      </c>
      <c r="E205" s="9">
        <v>0.24726549552499999</v>
      </c>
      <c r="F205" s="9">
        <v>0.16875207159399999</v>
      </c>
      <c r="G205" s="9">
        <v>0.13579300629800001</v>
      </c>
      <c r="H205" s="9">
        <v>6.9647000331499995E-2</v>
      </c>
      <c r="I205" s="9">
        <v>0</v>
      </c>
      <c r="J205" s="9">
        <v>1.14352005303E-2</v>
      </c>
      <c r="K205" s="9">
        <v>0.66494021709200002</v>
      </c>
      <c r="L205" s="42" t="s">
        <v>1</v>
      </c>
      <c r="M205" s="10"/>
    </row>
    <row r="206" spans="2:13" x14ac:dyDescent="0.25">
      <c r="B206" s="3" t="s">
        <v>172</v>
      </c>
      <c r="C206" s="8">
        <v>77420</v>
      </c>
      <c r="D206" s="9">
        <v>0.24777789507</v>
      </c>
      <c r="E206" s="9">
        <v>0.36161722791099998</v>
      </c>
      <c r="F206" s="9">
        <v>0.13982898764900001</v>
      </c>
      <c r="G206" s="9">
        <v>0.157099123826</v>
      </c>
      <c r="H206" s="9">
        <v>8.1431436714899996E-2</v>
      </c>
      <c r="I206" s="9">
        <v>0</v>
      </c>
      <c r="J206" s="9">
        <v>1.22453288293E-2</v>
      </c>
      <c r="K206" s="9">
        <v>0.61179281839300004</v>
      </c>
      <c r="L206" s="42" t="s">
        <v>2</v>
      </c>
      <c r="M206" s="10"/>
    </row>
    <row r="207" spans="2:13" x14ac:dyDescent="0.25">
      <c r="B207" s="3" t="s">
        <v>173</v>
      </c>
      <c r="C207" s="8">
        <v>76136</v>
      </c>
      <c r="D207" s="9">
        <v>0.27576606911099999</v>
      </c>
      <c r="E207" s="9">
        <v>0.18107259080900001</v>
      </c>
      <c r="F207" s="9">
        <v>0.39314535091500002</v>
      </c>
      <c r="G207" s="9">
        <v>0.105152273283</v>
      </c>
      <c r="H207" s="9">
        <v>4.16846936664E-2</v>
      </c>
      <c r="I207" s="9">
        <v>0</v>
      </c>
      <c r="J207" s="9">
        <v>3.1790222155300002E-3</v>
      </c>
      <c r="K207" s="9">
        <v>0.69823736471599995</v>
      </c>
      <c r="L207" s="42" t="s">
        <v>3</v>
      </c>
      <c r="M207" s="10"/>
    </row>
    <row r="208" spans="2:13" x14ac:dyDescent="0.25">
      <c r="B208" s="3" t="s">
        <v>634</v>
      </c>
      <c r="C208" s="8">
        <v>76985</v>
      </c>
      <c r="D208" s="9">
        <v>0.27809285575699999</v>
      </c>
      <c r="E208" s="9">
        <v>0.48030103724099998</v>
      </c>
      <c r="F208" s="9">
        <v>5.2077717637400003E-2</v>
      </c>
      <c r="G208" s="9">
        <v>0.13026976904699999</v>
      </c>
      <c r="H208" s="9">
        <v>5.2293360360599998E-2</v>
      </c>
      <c r="I208" s="9">
        <v>0</v>
      </c>
      <c r="J208" s="9">
        <v>6.9652599573000002E-3</v>
      </c>
      <c r="K208" s="9">
        <v>0.60236409690199999</v>
      </c>
      <c r="L208" s="42" t="s">
        <v>2</v>
      </c>
      <c r="M208" s="10"/>
    </row>
    <row r="209" spans="2:13" x14ac:dyDescent="0.25">
      <c r="B209" s="3" t="s">
        <v>635</v>
      </c>
      <c r="C209" s="8">
        <v>73836</v>
      </c>
      <c r="D209" s="9">
        <v>0.37373589636400001</v>
      </c>
      <c r="E209" s="9">
        <v>0.29448391140800001</v>
      </c>
      <c r="F209" s="9">
        <v>0.100104471375</v>
      </c>
      <c r="G209" s="9">
        <v>0.124550773088</v>
      </c>
      <c r="H209" s="9">
        <v>9.5946510656100006E-2</v>
      </c>
      <c r="I209" s="9">
        <v>0</v>
      </c>
      <c r="J209" s="9">
        <v>1.11784371082E-2</v>
      </c>
      <c r="K209" s="9">
        <v>0.64819329324399999</v>
      </c>
      <c r="L209" s="42" t="s">
        <v>1</v>
      </c>
      <c r="M209" s="10"/>
    </row>
    <row r="210" spans="2:13" x14ac:dyDescent="0.25">
      <c r="B210" s="3" t="s">
        <v>636</v>
      </c>
      <c r="C210" s="8">
        <v>71755</v>
      </c>
      <c r="D210" s="9">
        <v>0.32048103502300002</v>
      </c>
      <c r="E210" s="9">
        <v>0.39178136844200001</v>
      </c>
      <c r="F210" s="9">
        <v>4.3173463281200003E-2</v>
      </c>
      <c r="G210" s="9">
        <v>0.16460060984300001</v>
      </c>
      <c r="H210" s="9">
        <v>7.0160439998899995E-2</v>
      </c>
      <c r="I210" s="9">
        <v>0</v>
      </c>
      <c r="J210" s="9">
        <v>9.8030834116999994E-3</v>
      </c>
      <c r="K210" s="9">
        <v>0.489039091353</v>
      </c>
      <c r="L210" s="42" t="s">
        <v>2</v>
      </c>
      <c r="M210" s="10"/>
    </row>
    <row r="211" spans="2:13" x14ac:dyDescent="0.25">
      <c r="B211" s="3" t="s">
        <v>174</v>
      </c>
      <c r="C211" s="8">
        <v>74932</v>
      </c>
      <c r="D211" s="9">
        <v>6.9011603183300005E-2</v>
      </c>
      <c r="E211" s="9">
        <v>0.70242796103899996</v>
      </c>
      <c r="F211" s="9">
        <v>2.8977583378899999E-2</v>
      </c>
      <c r="G211" s="9">
        <v>3.64092906466E-2</v>
      </c>
      <c r="H211" s="9">
        <v>0.14946439058</v>
      </c>
      <c r="I211" s="9">
        <v>0</v>
      </c>
      <c r="J211" s="9">
        <v>1.37091711723E-2</v>
      </c>
      <c r="K211" s="9">
        <v>0.65903752735800003</v>
      </c>
      <c r="L211" s="42" t="s">
        <v>2</v>
      </c>
      <c r="M211" s="10"/>
    </row>
    <row r="212" spans="2:13" x14ac:dyDescent="0.25">
      <c r="B212" s="3" t="s">
        <v>459</v>
      </c>
      <c r="C212" s="8">
        <v>76172</v>
      </c>
      <c r="D212" s="9">
        <v>0.26489757914299999</v>
      </c>
      <c r="E212" s="9">
        <v>0.23872560926200001</v>
      </c>
      <c r="F212" s="9">
        <v>4.4692737430199997E-2</v>
      </c>
      <c r="G212" s="9">
        <v>0</v>
      </c>
      <c r="H212" s="9">
        <v>4.8579062424099997E-2</v>
      </c>
      <c r="I212" s="9">
        <v>0.335053841794</v>
      </c>
      <c r="J212" s="9">
        <v>6.8051169945800002E-2</v>
      </c>
      <c r="K212" s="9">
        <v>0.64858478181000001</v>
      </c>
      <c r="L212" s="42" t="s">
        <v>35</v>
      </c>
      <c r="M212" s="10"/>
    </row>
    <row r="213" spans="2:13" x14ac:dyDescent="0.25">
      <c r="B213" s="3" t="s">
        <v>460</v>
      </c>
      <c r="C213" s="8">
        <v>70255</v>
      </c>
      <c r="D213" s="9">
        <v>0.28287687341000001</v>
      </c>
      <c r="E213" s="9">
        <v>0.23319008829900001</v>
      </c>
      <c r="F213" s="9">
        <v>5.2893763496000001E-2</v>
      </c>
      <c r="G213" s="9">
        <v>0</v>
      </c>
      <c r="H213" s="9">
        <v>5.0114382229100002E-2</v>
      </c>
      <c r="I213" s="9">
        <v>0.310734825647</v>
      </c>
      <c r="J213" s="9">
        <v>7.0190066918899993E-2</v>
      </c>
      <c r="K213" s="9">
        <v>0.66576044409699997</v>
      </c>
      <c r="L213" s="42" t="s">
        <v>35</v>
      </c>
      <c r="M213" s="10"/>
    </row>
    <row r="214" spans="2:13" x14ac:dyDescent="0.25">
      <c r="B214" s="3" t="s">
        <v>461</v>
      </c>
      <c r="C214" s="8">
        <v>69016</v>
      </c>
      <c r="D214" s="9">
        <v>3.6228855502499997E-2</v>
      </c>
      <c r="E214" s="9">
        <v>0.38991663183800002</v>
      </c>
      <c r="F214" s="9">
        <v>3.1037592661799999E-2</v>
      </c>
      <c r="G214" s="9">
        <v>0</v>
      </c>
      <c r="H214" s="9">
        <v>5.3584391016499998E-2</v>
      </c>
      <c r="I214" s="9">
        <v>0.42500164976600002</v>
      </c>
      <c r="J214" s="9">
        <v>6.4230879215200001E-2</v>
      </c>
      <c r="K214" s="9">
        <v>0.65870232989499999</v>
      </c>
      <c r="L214" s="42" t="s">
        <v>35</v>
      </c>
      <c r="M214" s="10"/>
    </row>
    <row r="215" spans="2:13" x14ac:dyDescent="0.25">
      <c r="B215" s="3" t="s">
        <v>637</v>
      </c>
      <c r="C215" s="8">
        <v>74801</v>
      </c>
      <c r="D215" s="9">
        <v>1.9609430334900001E-2</v>
      </c>
      <c r="E215" s="9">
        <v>0.35669331174699997</v>
      </c>
      <c r="F215" s="9">
        <v>4.33269250228E-2</v>
      </c>
      <c r="G215" s="9">
        <v>0</v>
      </c>
      <c r="H215" s="9">
        <v>3.9481938682599999E-2</v>
      </c>
      <c r="I215" s="9">
        <v>0.47993524233500001</v>
      </c>
      <c r="J215" s="9">
        <v>6.0953151876999997E-2</v>
      </c>
      <c r="K215" s="9">
        <v>0.66061951043400002</v>
      </c>
      <c r="L215" s="42" t="s">
        <v>35</v>
      </c>
      <c r="M215" s="10"/>
    </row>
    <row r="216" spans="2:13" x14ac:dyDescent="0.25">
      <c r="B216" s="3" t="s">
        <v>638</v>
      </c>
      <c r="C216" s="8">
        <v>70060</v>
      </c>
      <c r="D216" s="9">
        <v>9.3910875160900006E-2</v>
      </c>
      <c r="E216" s="9">
        <v>0.35259813384799998</v>
      </c>
      <c r="F216" s="9">
        <v>5.9704794079799998E-2</v>
      </c>
      <c r="G216" s="9">
        <v>0</v>
      </c>
      <c r="H216" s="9">
        <v>6.2600546975499993E-2</v>
      </c>
      <c r="I216" s="9">
        <v>0.37465814028299999</v>
      </c>
      <c r="J216" s="9">
        <v>5.6527509652500002E-2</v>
      </c>
      <c r="K216" s="9">
        <v>0.70979160719400003</v>
      </c>
      <c r="L216" s="42" t="s">
        <v>35</v>
      </c>
      <c r="M216" s="10"/>
    </row>
    <row r="217" spans="2:13" x14ac:dyDescent="0.25">
      <c r="B217" s="3" t="s">
        <v>639</v>
      </c>
      <c r="C217" s="8">
        <v>74095</v>
      </c>
      <c r="D217" s="9">
        <v>0.25583290644099999</v>
      </c>
      <c r="E217" s="9">
        <v>0.38315559074200001</v>
      </c>
      <c r="F217" s="9">
        <v>0.13193312532000001</v>
      </c>
      <c r="G217" s="9">
        <v>0.14890793089000001</v>
      </c>
      <c r="H217" s="9">
        <v>6.6432263773100006E-2</v>
      </c>
      <c r="I217" s="9">
        <v>0</v>
      </c>
      <c r="J217" s="9">
        <v>1.37381828343E-2</v>
      </c>
      <c r="K217" s="9">
        <v>0.57960726094899995</v>
      </c>
      <c r="L217" s="42" t="s">
        <v>2</v>
      </c>
      <c r="M217" s="10"/>
    </row>
    <row r="218" spans="2:13" x14ac:dyDescent="0.25">
      <c r="B218" s="3" t="s">
        <v>175</v>
      </c>
      <c r="C218" s="8">
        <v>72859</v>
      </c>
      <c r="D218" s="9">
        <v>0.15526194852899999</v>
      </c>
      <c r="E218" s="9">
        <v>0.54108455882399997</v>
      </c>
      <c r="F218" s="9">
        <v>7.2173713235300002E-2</v>
      </c>
      <c r="G218" s="9">
        <v>0.16424632352900001</v>
      </c>
      <c r="H218" s="9">
        <v>5.3906250000000003E-2</v>
      </c>
      <c r="I218" s="9">
        <v>0</v>
      </c>
      <c r="J218" s="9">
        <v>1.33272058824E-2</v>
      </c>
      <c r="K218" s="9">
        <v>0.59731810757799997</v>
      </c>
      <c r="L218" s="42" t="s">
        <v>2</v>
      </c>
      <c r="M218" s="10"/>
    </row>
    <row r="219" spans="2:13" x14ac:dyDescent="0.25">
      <c r="B219" s="3" t="s">
        <v>176</v>
      </c>
      <c r="C219" s="8">
        <v>72653</v>
      </c>
      <c r="D219" s="9">
        <v>0.14100650831200001</v>
      </c>
      <c r="E219" s="9">
        <v>0.51023919081400004</v>
      </c>
      <c r="F219" s="9">
        <v>0.15779546490900001</v>
      </c>
      <c r="G219" s="9">
        <v>0.10653732952</v>
      </c>
      <c r="H219" s="9">
        <v>7.0492890602300004E-2</v>
      </c>
      <c r="I219" s="9">
        <v>0</v>
      </c>
      <c r="J219" s="9">
        <v>1.39286158438E-2</v>
      </c>
      <c r="K219" s="9">
        <v>0.66406067196100005</v>
      </c>
      <c r="L219" s="42" t="s">
        <v>2</v>
      </c>
      <c r="M219" s="10"/>
    </row>
    <row r="220" spans="2:13" x14ac:dyDescent="0.25">
      <c r="B220" s="3" t="s">
        <v>441</v>
      </c>
      <c r="C220" s="8">
        <v>72047</v>
      </c>
      <c r="D220" s="9">
        <v>9.1526741581400006E-2</v>
      </c>
      <c r="E220" s="9">
        <v>0.17566691967299999</v>
      </c>
      <c r="F220" s="9">
        <v>1.2070274172900001E-2</v>
      </c>
      <c r="G220" s="9">
        <v>5.0410056093500001E-2</v>
      </c>
      <c r="H220" s="9">
        <v>1.14778680786E-2</v>
      </c>
      <c r="I220" s="9">
        <v>0.654090378955</v>
      </c>
      <c r="J220" s="9">
        <v>4.7577614454700004E-3</v>
      </c>
      <c r="K220" s="9">
        <v>0.74974669313099995</v>
      </c>
      <c r="L220" s="42" t="s">
        <v>435</v>
      </c>
      <c r="M220" s="10"/>
    </row>
    <row r="221" spans="2:13" x14ac:dyDescent="0.25">
      <c r="B221" s="3" t="s">
        <v>177</v>
      </c>
      <c r="C221" s="8">
        <v>76249</v>
      </c>
      <c r="D221" s="9">
        <v>0.14041234607899999</v>
      </c>
      <c r="E221" s="9">
        <v>0.56229747245600004</v>
      </c>
      <c r="F221" s="9">
        <v>0.12287346079100001</v>
      </c>
      <c r="G221" s="9">
        <v>5.96241088788E-2</v>
      </c>
      <c r="H221" s="9">
        <v>0.100089112119</v>
      </c>
      <c r="I221" s="9">
        <v>0</v>
      </c>
      <c r="J221" s="9">
        <v>1.4703499676000001E-2</v>
      </c>
      <c r="K221" s="9">
        <v>0.64756259098500002</v>
      </c>
      <c r="L221" s="42" t="s">
        <v>2</v>
      </c>
      <c r="M221" s="10"/>
    </row>
    <row r="222" spans="2:13" x14ac:dyDescent="0.25">
      <c r="B222" s="3" t="s">
        <v>178</v>
      </c>
      <c r="C222" s="8">
        <v>73069</v>
      </c>
      <c r="D222" s="9">
        <v>0.18052001851999999</v>
      </c>
      <c r="E222" s="9">
        <v>0.57131369252099995</v>
      </c>
      <c r="F222" s="9">
        <v>5.7387235909099998E-2</v>
      </c>
      <c r="G222" s="9">
        <v>7.6126422496800003E-2</v>
      </c>
      <c r="H222" s="9">
        <v>0.10237103102099999</v>
      </c>
      <c r="I222" s="9">
        <v>0</v>
      </c>
      <c r="J222" s="9">
        <v>1.22815995321E-2</v>
      </c>
      <c r="K222" s="9">
        <v>0.56161983878300004</v>
      </c>
      <c r="L222" s="42" t="s">
        <v>2</v>
      </c>
      <c r="M222" s="10"/>
    </row>
    <row r="223" spans="2:13" x14ac:dyDescent="0.25">
      <c r="B223" s="3" t="s">
        <v>179</v>
      </c>
      <c r="C223" s="8">
        <v>75523</v>
      </c>
      <c r="D223" s="9">
        <v>0.119988220903</v>
      </c>
      <c r="E223" s="9">
        <v>0.58845648529899997</v>
      </c>
      <c r="F223" s="9">
        <v>5.1125809812899999E-2</v>
      </c>
      <c r="G223" s="9">
        <v>6.3357948624999993E-2</v>
      </c>
      <c r="H223" s="9">
        <v>0.153535994201</v>
      </c>
      <c r="I223" s="9">
        <v>0</v>
      </c>
      <c r="J223" s="9">
        <v>2.3535541158900001E-2</v>
      </c>
      <c r="K223" s="9">
        <v>0.58453716086499996</v>
      </c>
      <c r="L223" s="42" t="s">
        <v>2</v>
      </c>
      <c r="M223" s="10"/>
    </row>
    <row r="224" spans="2:13" x14ac:dyDescent="0.25">
      <c r="B224" s="3" t="s">
        <v>640</v>
      </c>
      <c r="C224" s="8">
        <v>70472</v>
      </c>
      <c r="D224" s="9">
        <v>0.29293854510599998</v>
      </c>
      <c r="E224" s="9">
        <v>0.408094578762</v>
      </c>
      <c r="F224" s="9">
        <v>0.13347534348699999</v>
      </c>
      <c r="G224" s="9">
        <v>7.5577803813E-2</v>
      </c>
      <c r="H224" s="9">
        <v>7.1700926616299995E-2</v>
      </c>
      <c r="I224" s="9">
        <v>0</v>
      </c>
      <c r="J224" s="9">
        <v>1.82128022154E-2</v>
      </c>
      <c r="K224" s="9">
        <v>0.66615109547100004</v>
      </c>
      <c r="L224" s="42" t="s">
        <v>2</v>
      </c>
      <c r="M224" s="10"/>
    </row>
    <row r="225" spans="2:13" x14ac:dyDescent="0.25">
      <c r="B225" s="3" t="s">
        <v>180</v>
      </c>
      <c r="C225" s="8">
        <v>69856</v>
      </c>
      <c r="D225" s="9">
        <v>0.13000956734300001</v>
      </c>
      <c r="E225" s="9">
        <v>0.573429361114</v>
      </c>
      <c r="F225" s="9">
        <v>4.7544381843300003E-2</v>
      </c>
      <c r="G225" s="9">
        <v>0.18850324226599999</v>
      </c>
      <c r="H225" s="9">
        <v>4.6773679175100003E-2</v>
      </c>
      <c r="I225" s="9">
        <v>0</v>
      </c>
      <c r="J225" s="9">
        <v>1.37397682577E-2</v>
      </c>
      <c r="K225" s="9">
        <v>0.53865093907499995</v>
      </c>
      <c r="L225" s="42" t="s">
        <v>2</v>
      </c>
      <c r="M225" s="10"/>
    </row>
    <row r="226" spans="2:13" x14ac:dyDescent="0.25">
      <c r="B226" s="3" t="s">
        <v>641</v>
      </c>
      <c r="C226" s="8">
        <v>72092</v>
      </c>
      <c r="D226" s="9">
        <v>0.33044133520699998</v>
      </c>
      <c r="E226" s="9">
        <v>0.28828333435199999</v>
      </c>
      <c r="F226" s="9">
        <v>0.15130038084799999</v>
      </c>
      <c r="G226" s="9">
        <v>0.114967108613</v>
      </c>
      <c r="H226" s="9">
        <v>0.10427486201900001</v>
      </c>
      <c r="I226" s="9">
        <v>0</v>
      </c>
      <c r="J226" s="9">
        <v>1.07329789617E-2</v>
      </c>
      <c r="K226" s="9">
        <v>0.681088054153</v>
      </c>
      <c r="L226" s="42" t="s">
        <v>1</v>
      </c>
      <c r="M226" s="10"/>
    </row>
    <row r="227" spans="2:13" x14ac:dyDescent="0.25">
      <c r="B227" s="3" t="s">
        <v>181</v>
      </c>
      <c r="C227" s="8">
        <v>70899</v>
      </c>
      <c r="D227" s="9">
        <v>7.9949656887700005E-2</v>
      </c>
      <c r="E227" s="9">
        <v>0.59443828473799998</v>
      </c>
      <c r="F227" s="9">
        <v>5.3609421353899997E-2</v>
      </c>
      <c r="G227" s="9">
        <v>5.97225135597E-2</v>
      </c>
      <c r="H227" s="9">
        <v>0.182493782026</v>
      </c>
      <c r="I227" s="9">
        <v>0</v>
      </c>
      <c r="J227" s="9">
        <v>2.97863414342E-2</v>
      </c>
      <c r="K227" s="9">
        <v>0.47068364857099998</v>
      </c>
      <c r="L227" s="42" t="s">
        <v>2</v>
      </c>
      <c r="M227" s="10"/>
    </row>
    <row r="228" spans="2:13" x14ac:dyDescent="0.25">
      <c r="B228" s="3" t="s">
        <v>642</v>
      </c>
      <c r="C228" s="8">
        <v>74435</v>
      </c>
      <c r="D228" s="9">
        <v>9.3231064237800004E-2</v>
      </c>
      <c r="E228" s="9">
        <v>0.337219558965</v>
      </c>
      <c r="F228" s="9">
        <v>5.0162991370999999E-2</v>
      </c>
      <c r="G228" s="9">
        <v>0</v>
      </c>
      <c r="H228" s="9">
        <v>6.0057526366299997E-2</v>
      </c>
      <c r="I228" s="9">
        <v>0.39580057526399998</v>
      </c>
      <c r="J228" s="9">
        <v>6.3528283796700002E-2</v>
      </c>
      <c r="K228" s="9">
        <v>0.70061127157900005</v>
      </c>
      <c r="L228" s="42" t="s">
        <v>35</v>
      </c>
      <c r="M228" s="10"/>
    </row>
    <row r="229" spans="2:13" x14ac:dyDescent="0.25">
      <c r="B229" s="3" t="s">
        <v>182</v>
      </c>
      <c r="C229" s="8">
        <v>73000</v>
      </c>
      <c r="D229" s="9">
        <v>0.26542534525099998</v>
      </c>
      <c r="E229" s="9">
        <v>0.15453213054500001</v>
      </c>
      <c r="F229" s="9">
        <v>0.43909336746299998</v>
      </c>
      <c r="G229" s="9">
        <v>0.102636087773</v>
      </c>
      <c r="H229" s="9">
        <v>3.0344941477600001E-2</v>
      </c>
      <c r="I229" s="9">
        <v>0</v>
      </c>
      <c r="J229" s="9">
        <v>7.9681274900400001E-3</v>
      </c>
      <c r="K229" s="9">
        <v>0.66360273972600003</v>
      </c>
      <c r="L229" s="42" t="s">
        <v>3</v>
      </c>
      <c r="M229" s="10"/>
    </row>
    <row r="230" spans="2:13" x14ac:dyDescent="0.25">
      <c r="B230" s="3" t="s">
        <v>183</v>
      </c>
      <c r="C230" s="8">
        <v>69813</v>
      </c>
      <c r="D230" s="9">
        <v>0.25266329495299999</v>
      </c>
      <c r="E230" s="9">
        <v>0.22225330894199999</v>
      </c>
      <c r="F230" s="9">
        <v>0.37434628214799998</v>
      </c>
      <c r="G230" s="9">
        <v>0.10676853545700001</v>
      </c>
      <c r="H230" s="9">
        <v>3.6694286021700002E-2</v>
      </c>
      <c r="I230" s="9">
        <v>0</v>
      </c>
      <c r="J230" s="9">
        <v>7.2742924782100002E-3</v>
      </c>
      <c r="K230" s="9">
        <v>0.66556372022400001</v>
      </c>
      <c r="L230" s="42" t="s">
        <v>3</v>
      </c>
      <c r="M230" s="10"/>
    </row>
    <row r="231" spans="2:13" x14ac:dyDescent="0.25">
      <c r="B231" s="3" t="s">
        <v>643</v>
      </c>
      <c r="C231" s="8">
        <v>75152</v>
      </c>
      <c r="D231" s="9">
        <v>3.7716881376099999E-2</v>
      </c>
      <c r="E231" s="9">
        <v>0.37897460719300002</v>
      </c>
      <c r="F231" s="9">
        <v>5.0227120411100001E-2</v>
      </c>
      <c r="G231" s="9">
        <v>0</v>
      </c>
      <c r="H231" s="9">
        <v>7.2399285129200006E-2</v>
      </c>
      <c r="I231" s="9">
        <v>0.40751358999199999</v>
      </c>
      <c r="J231" s="9">
        <v>5.31685158984E-2</v>
      </c>
      <c r="K231" s="9">
        <v>0.71476474345300001</v>
      </c>
      <c r="L231" s="42" t="s">
        <v>35</v>
      </c>
      <c r="M231" s="10"/>
    </row>
    <row r="232" spans="2:13" x14ac:dyDescent="0.25">
      <c r="B232" s="3" t="s">
        <v>462</v>
      </c>
      <c r="C232" s="8">
        <v>78178</v>
      </c>
      <c r="D232" s="9">
        <v>6.1999171041700003E-2</v>
      </c>
      <c r="E232" s="9">
        <v>0.34215252832300003</v>
      </c>
      <c r="F232" s="9">
        <v>9.6763608731699993E-2</v>
      </c>
      <c r="G232" s="9">
        <v>0</v>
      </c>
      <c r="H232" s="9">
        <v>7.3414617297600002E-2</v>
      </c>
      <c r="I232" s="9">
        <v>0.36605415860700002</v>
      </c>
      <c r="J232" s="9">
        <v>5.9615915998900003E-2</v>
      </c>
      <c r="K232" s="9">
        <v>0.74066873033299996</v>
      </c>
      <c r="L232" s="42" t="s">
        <v>35</v>
      </c>
      <c r="M232" s="10"/>
    </row>
    <row r="233" spans="2:13" x14ac:dyDescent="0.25">
      <c r="B233" s="3" t="s">
        <v>463</v>
      </c>
      <c r="C233" s="8">
        <v>71688</v>
      </c>
      <c r="D233" s="9">
        <v>5.4596663537200003E-2</v>
      </c>
      <c r="E233" s="9">
        <v>0.57214559110300001</v>
      </c>
      <c r="F233" s="9">
        <v>5.8658915288500001E-2</v>
      </c>
      <c r="G233" s="9">
        <v>0</v>
      </c>
      <c r="H233" s="9">
        <v>6.67112009822E-2</v>
      </c>
      <c r="I233" s="9">
        <v>0.19484364844400001</v>
      </c>
      <c r="J233" s="9">
        <v>5.3043980645600002E-2</v>
      </c>
      <c r="K233" s="9">
        <v>0.77262582301100002</v>
      </c>
      <c r="L233" s="42" t="s">
        <v>2</v>
      </c>
      <c r="M233" s="10"/>
    </row>
    <row r="234" spans="2:13" x14ac:dyDescent="0.25">
      <c r="B234" s="3" t="s">
        <v>464</v>
      </c>
      <c r="C234" s="8">
        <v>73516</v>
      </c>
      <c r="D234" s="9">
        <v>0.116735363784</v>
      </c>
      <c r="E234" s="9">
        <v>0.27547233153700001</v>
      </c>
      <c r="F234" s="9">
        <v>7.0276218363599999E-2</v>
      </c>
      <c r="G234" s="9">
        <v>0</v>
      </c>
      <c r="H234" s="9">
        <v>6.85789954679E-2</v>
      </c>
      <c r="I234" s="9">
        <v>0.40466643042299999</v>
      </c>
      <c r="J234" s="9">
        <v>6.4270660424899997E-2</v>
      </c>
      <c r="K234" s="9">
        <v>0.72932422873900005</v>
      </c>
      <c r="L234" s="42" t="s">
        <v>35</v>
      </c>
      <c r="M234" s="10"/>
    </row>
    <row r="235" spans="2:13" x14ac:dyDescent="0.25">
      <c r="B235" s="3" t="s">
        <v>465</v>
      </c>
      <c r="C235" s="8">
        <v>75666</v>
      </c>
      <c r="D235" s="9">
        <v>6.6138855054799994E-2</v>
      </c>
      <c r="E235" s="9">
        <v>0.206211936663</v>
      </c>
      <c r="F235" s="9">
        <v>0.35032190708200001</v>
      </c>
      <c r="G235" s="9">
        <v>0</v>
      </c>
      <c r="H235" s="9">
        <v>5.9787715329700002E-2</v>
      </c>
      <c r="I235" s="9">
        <v>0.26184096050099998</v>
      </c>
      <c r="J235" s="9">
        <v>5.5698625369799998E-2</v>
      </c>
      <c r="K235" s="9">
        <v>0.75952211032700001</v>
      </c>
      <c r="L235" s="42" t="s">
        <v>3</v>
      </c>
      <c r="M235" s="10"/>
    </row>
    <row r="236" spans="2:13" x14ac:dyDescent="0.25">
      <c r="B236" s="3" t="s">
        <v>644</v>
      </c>
      <c r="C236" s="8">
        <v>75656</v>
      </c>
      <c r="D236" s="9">
        <v>0.17048151077699999</v>
      </c>
      <c r="E236" s="9">
        <v>0.56448981609600002</v>
      </c>
      <c r="F236" s="9">
        <v>6.8098675103799994E-2</v>
      </c>
      <c r="G236" s="9">
        <v>8.2929602531100002E-2</v>
      </c>
      <c r="H236" s="9">
        <v>9.9466086612599994E-2</v>
      </c>
      <c r="I236" s="9">
        <v>0</v>
      </c>
      <c r="J236" s="9">
        <v>1.4534308878800001E-2</v>
      </c>
      <c r="K236" s="9">
        <v>0.53473617426200004</v>
      </c>
      <c r="L236" s="42" t="s">
        <v>2</v>
      </c>
      <c r="M236" s="10"/>
    </row>
    <row r="237" spans="2:13" x14ac:dyDescent="0.25">
      <c r="B237" s="3" t="s">
        <v>645</v>
      </c>
      <c r="C237" s="8">
        <v>71097</v>
      </c>
      <c r="D237" s="9">
        <v>0.135079371763</v>
      </c>
      <c r="E237" s="9">
        <v>0.62651058991999997</v>
      </c>
      <c r="F237" s="9">
        <v>5.6949766305899999E-2</v>
      </c>
      <c r="G237" s="9">
        <v>8.9645879826500005E-2</v>
      </c>
      <c r="H237" s="9">
        <v>8.3519306075999999E-2</v>
      </c>
      <c r="I237" s="9">
        <v>0</v>
      </c>
      <c r="J237" s="9">
        <v>8.2950861088899996E-3</v>
      </c>
      <c r="K237" s="9">
        <v>0.66807319577500002</v>
      </c>
      <c r="L237" s="42" t="s">
        <v>2</v>
      </c>
      <c r="M237" s="10"/>
    </row>
    <row r="238" spans="2:13" x14ac:dyDescent="0.25">
      <c r="B238" s="3" t="s">
        <v>646</v>
      </c>
      <c r="C238" s="8">
        <v>74030</v>
      </c>
      <c r="D238" s="9">
        <v>0.25880400847099999</v>
      </c>
      <c r="E238" s="9">
        <v>0.54079427111800005</v>
      </c>
      <c r="F238" s="9">
        <v>4.3730759993899998E-2</v>
      </c>
      <c r="G238" s="9">
        <v>8.5147261096400001E-2</v>
      </c>
      <c r="H238" s="9">
        <v>5.82276270113E-2</v>
      </c>
      <c r="I238" s="9">
        <v>0</v>
      </c>
      <c r="J238" s="9">
        <v>1.3296072309700001E-2</v>
      </c>
      <c r="K238" s="9">
        <v>0.61870863163599998</v>
      </c>
      <c r="L238" s="42" t="s">
        <v>2</v>
      </c>
      <c r="M238" s="10"/>
    </row>
    <row r="239" spans="2:13" x14ac:dyDescent="0.25">
      <c r="B239" s="3" t="s">
        <v>647</v>
      </c>
      <c r="C239" s="8">
        <v>76033</v>
      </c>
      <c r="D239" s="9">
        <v>0.26327930674799999</v>
      </c>
      <c r="E239" s="9">
        <v>0.26642862874099998</v>
      </c>
      <c r="F239" s="9">
        <v>0.31525314932199999</v>
      </c>
      <c r="G239" s="9">
        <v>0.109183182219</v>
      </c>
      <c r="H239" s="9">
        <v>3.7831982668699998E-2</v>
      </c>
      <c r="I239" s="9">
        <v>0</v>
      </c>
      <c r="J239" s="9">
        <v>8.02375030089E-3</v>
      </c>
      <c r="K239" s="9">
        <v>0.65566267278699997</v>
      </c>
      <c r="L239" s="42" t="s">
        <v>3</v>
      </c>
      <c r="M239" s="10"/>
    </row>
    <row r="240" spans="2:13" x14ac:dyDescent="0.25">
      <c r="B240" s="3" t="s">
        <v>184</v>
      </c>
      <c r="C240" s="8">
        <v>77308</v>
      </c>
      <c r="D240" s="9">
        <v>0.191964900997</v>
      </c>
      <c r="E240" s="9">
        <v>0.57754858271700005</v>
      </c>
      <c r="F240" s="9">
        <v>5.42105021363E-2</v>
      </c>
      <c r="G240" s="9">
        <v>7.95699912712E-2</v>
      </c>
      <c r="H240" s="9">
        <v>8.2349428033300004E-2</v>
      </c>
      <c r="I240" s="9">
        <v>0</v>
      </c>
      <c r="J240" s="9">
        <v>1.43565948454E-2</v>
      </c>
      <c r="K240" s="9">
        <v>0.56312412686900004</v>
      </c>
      <c r="L240" s="42" t="s">
        <v>2</v>
      </c>
      <c r="M240" s="10"/>
    </row>
    <row r="241" spans="2:13" x14ac:dyDescent="0.25">
      <c r="B241" s="3" t="s">
        <v>185</v>
      </c>
      <c r="C241" s="8">
        <v>74303</v>
      </c>
      <c r="D241" s="9">
        <v>0.36003561318600003</v>
      </c>
      <c r="E241" s="9">
        <v>0.30679846589400001</v>
      </c>
      <c r="F241" s="9">
        <v>9.2525796730900001E-2</v>
      </c>
      <c r="G241" s="9">
        <v>0.14377682403399999</v>
      </c>
      <c r="H241" s="9">
        <v>8.4124737466899996E-2</v>
      </c>
      <c r="I241" s="9">
        <v>0</v>
      </c>
      <c r="J241" s="9">
        <v>1.27385626883E-2</v>
      </c>
      <c r="K241" s="9">
        <v>0.58953205119600005</v>
      </c>
      <c r="L241" s="42" t="s">
        <v>1</v>
      </c>
      <c r="M241" s="10"/>
    </row>
    <row r="242" spans="2:13" x14ac:dyDescent="0.25">
      <c r="B242" s="3" t="s">
        <v>186</v>
      </c>
      <c r="C242" s="8">
        <v>77463</v>
      </c>
      <c r="D242" s="9">
        <v>0.29897011308600002</v>
      </c>
      <c r="E242" s="9">
        <v>0.29537560581599998</v>
      </c>
      <c r="F242" s="9">
        <v>0.22166801292400001</v>
      </c>
      <c r="G242" s="9">
        <v>0.12596930533100001</v>
      </c>
      <c r="H242" s="9">
        <v>5.0464458804499998E-2</v>
      </c>
      <c r="I242" s="9">
        <v>0</v>
      </c>
      <c r="J242" s="9">
        <v>7.55250403877E-3</v>
      </c>
      <c r="K242" s="9">
        <v>0.63927294321200001</v>
      </c>
      <c r="L242" s="42" t="s">
        <v>1</v>
      </c>
      <c r="M242" s="10"/>
    </row>
    <row r="243" spans="2:13" x14ac:dyDescent="0.25">
      <c r="B243" s="3" t="s">
        <v>187</v>
      </c>
      <c r="C243" s="8">
        <v>72525</v>
      </c>
      <c r="D243" s="9">
        <v>0.26453508389399999</v>
      </c>
      <c r="E243" s="9">
        <v>0.506943328666</v>
      </c>
      <c r="F243" s="9">
        <v>4.6227649367600002E-2</v>
      </c>
      <c r="G243" s="9">
        <v>0.124796290771</v>
      </c>
      <c r="H243" s="9">
        <v>5.1667546537499998E-2</v>
      </c>
      <c r="I243" s="9">
        <v>0</v>
      </c>
      <c r="J243" s="9">
        <v>5.8301007643399997E-3</v>
      </c>
      <c r="K243" s="9">
        <v>0.60071699414000002</v>
      </c>
      <c r="L243" s="42" t="s">
        <v>2</v>
      </c>
      <c r="M243" s="10"/>
    </row>
    <row r="244" spans="2:13" x14ac:dyDescent="0.25">
      <c r="B244" s="3" t="s">
        <v>188</v>
      </c>
      <c r="C244" s="8">
        <v>73353</v>
      </c>
      <c r="D244" s="9">
        <v>0.15029021024100001</v>
      </c>
      <c r="E244" s="9">
        <v>0.62427447439700001</v>
      </c>
      <c r="F244" s="9">
        <v>4.02424867793E-2</v>
      </c>
      <c r="G244" s="9">
        <v>9.3176834773600004E-2</v>
      </c>
      <c r="H244" s="9">
        <v>8.1052495808100006E-2</v>
      </c>
      <c r="I244" s="9">
        <v>0</v>
      </c>
      <c r="J244" s="9">
        <v>1.0963498000799999E-2</v>
      </c>
      <c r="K244" s="9">
        <v>0.52847190980600001</v>
      </c>
      <c r="L244" s="42" t="s">
        <v>2</v>
      </c>
      <c r="M244" s="10"/>
    </row>
    <row r="245" spans="2:13" x14ac:dyDescent="0.25">
      <c r="B245" s="3" t="s">
        <v>189</v>
      </c>
      <c r="C245" s="8">
        <v>72783</v>
      </c>
      <c r="D245" s="9">
        <v>0.31610907204200001</v>
      </c>
      <c r="E245" s="9">
        <v>0.19104902092699999</v>
      </c>
      <c r="F245" s="9">
        <v>0.36987643882499999</v>
      </c>
      <c r="G245" s="9">
        <v>8.1400488095500004E-2</v>
      </c>
      <c r="H245" s="9">
        <v>3.3359595687800003E-2</v>
      </c>
      <c r="I245" s="9">
        <v>0</v>
      </c>
      <c r="J245" s="9">
        <v>8.2053844232200003E-3</v>
      </c>
      <c r="K245" s="9">
        <v>0.71498839014600002</v>
      </c>
      <c r="L245" s="42" t="s">
        <v>3</v>
      </c>
      <c r="M245" s="10"/>
    </row>
    <row r="246" spans="2:13" x14ac:dyDescent="0.25">
      <c r="B246" s="3" t="s">
        <v>648</v>
      </c>
      <c r="C246" s="8">
        <v>76643</v>
      </c>
      <c r="D246" s="9">
        <v>0.30432082690700002</v>
      </c>
      <c r="E246" s="9">
        <v>0.29208148875200002</v>
      </c>
      <c r="F246" s="9">
        <v>0.178421906612</v>
      </c>
      <c r="G246" s="9">
        <v>0.15230063500300001</v>
      </c>
      <c r="H246" s="9">
        <v>6.0495583021199999E-2</v>
      </c>
      <c r="I246" s="9">
        <v>0</v>
      </c>
      <c r="J246" s="9">
        <v>1.23795597043E-2</v>
      </c>
      <c r="K246" s="9">
        <v>0.65134454548999998</v>
      </c>
      <c r="L246" s="42" t="s">
        <v>1</v>
      </c>
      <c r="M246" s="10"/>
    </row>
    <row r="247" spans="2:13" x14ac:dyDescent="0.25">
      <c r="B247" s="3" t="s">
        <v>190</v>
      </c>
      <c r="C247" s="8">
        <v>72928</v>
      </c>
      <c r="D247" s="9">
        <v>0.145313897149</v>
      </c>
      <c r="E247" s="9">
        <v>0.57880180498699996</v>
      </c>
      <c r="F247" s="9">
        <v>3.7638545197400002E-2</v>
      </c>
      <c r="G247" s="9">
        <v>8.0954064339000001E-2</v>
      </c>
      <c r="H247" s="9">
        <v>0.147809270311</v>
      </c>
      <c r="I247" s="9">
        <v>0</v>
      </c>
      <c r="J247" s="9">
        <v>9.4824180165899996E-3</v>
      </c>
      <c r="K247" s="9">
        <v>0.65940379552399997</v>
      </c>
      <c r="L247" s="42" t="s">
        <v>2</v>
      </c>
      <c r="M247" s="10"/>
    </row>
    <row r="248" spans="2:13" x14ac:dyDescent="0.25">
      <c r="B248" s="3" t="s">
        <v>649</v>
      </c>
      <c r="C248" s="8">
        <v>74902</v>
      </c>
      <c r="D248" s="9">
        <v>0.39630200308199998</v>
      </c>
      <c r="E248" s="9">
        <v>0.26856702619400002</v>
      </c>
      <c r="F248" s="9">
        <v>0.20548095971800001</v>
      </c>
      <c r="G248" s="9">
        <v>7.3321593660599996E-2</v>
      </c>
      <c r="H248" s="9">
        <v>4.8338102575399999E-2</v>
      </c>
      <c r="I248" s="9">
        <v>0</v>
      </c>
      <c r="J248" s="9">
        <v>7.99031476998E-3</v>
      </c>
      <c r="K248" s="9">
        <v>0.60652586045800005</v>
      </c>
      <c r="L248" s="42" t="s">
        <v>1</v>
      </c>
      <c r="M248" s="10"/>
    </row>
    <row r="249" spans="2:13" x14ac:dyDescent="0.25">
      <c r="B249" s="3" t="s">
        <v>466</v>
      </c>
      <c r="C249" s="8">
        <v>73900</v>
      </c>
      <c r="D249" s="9">
        <v>0.12475500814899999</v>
      </c>
      <c r="E249" s="9">
        <v>0.24711683274499999</v>
      </c>
      <c r="F249" s="9">
        <v>5.29595015576E-2</v>
      </c>
      <c r="G249" s="9">
        <v>0</v>
      </c>
      <c r="H249" s="9">
        <v>7.3053991046200001E-2</v>
      </c>
      <c r="I249" s="9">
        <v>0.441459841967</v>
      </c>
      <c r="J249" s="9">
        <v>6.0654824534300003E-2</v>
      </c>
      <c r="K249" s="9">
        <v>0.65589986468200001</v>
      </c>
      <c r="L249" s="42" t="s">
        <v>35</v>
      </c>
      <c r="M249" s="10"/>
    </row>
    <row r="250" spans="2:13" x14ac:dyDescent="0.25">
      <c r="B250" s="3" t="s">
        <v>650</v>
      </c>
      <c r="C250" s="8">
        <v>76845</v>
      </c>
      <c r="D250" s="9">
        <v>0.282252204482</v>
      </c>
      <c r="E250" s="9">
        <v>0.30434611834500003</v>
      </c>
      <c r="F250" s="9">
        <v>0.18835798032199999</v>
      </c>
      <c r="G250" s="9">
        <v>0.147096368743</v>
      </c>
      <c r="H250" s="9">
        <v>6.4062530685999999E-2</v>
      </c>
      <c r="I250" s="9">
        <v>0</v>
      </c>
      <c r="J250" s="9">
        <v>1.38847974234E-2</v>
      </c>
      <c r="K250" s="9">
        <v>0.66261955885199997</v>
      </c>
      <c r="L250" s="42" t="s">
        <v>2</v>
      </c>
      <c r="M250" s="10"/>
    </row>
    <row r="251" spans="2:13" x14ac:dyDescent="0.25">
      <c r="B251" s="3" t="s">
        <v>651</v>
      </c>
      <c r="C251" s="8">
        <v>72663</v>
      </c>
      <c r="D251" s="9">
        <v>0.32520985112400003</v>
      </c>
      <c r="E251" s="9">
        <v>0.20420890085499999</v>
      </c>
      <c r="F251" s="9">
        <v>0.324754513779</v>
      </c>
      <c r="G251" s="9">
        <v>0.110369813114</v>
      </c>
      <c r="H251" s="9">
        <v>3.1814222363000001E-2</v>
      </c>
      <c r="I251" s="9">
        <v>0</v>
      </c>
      <c r="J251" s="9">
        <v>3.6426987646500002E-3</v>
      </c>
      <c r="K251" s="9">
        <v>0.69515434264999998</v>
      </c>
      <c r="L251" s="42" t="s">
        <v>1</v>
      </c>
      <c r="M251" s="10"/>
    </row>
    <row r="252" spans="2:13" x14ac:dyDescent="0.25">
      <c r="B252" s="3" t="s">
        <v>191</v>
      </c>
      <c r="C252" s="8">
        <v>71738</v>
      </c>
      <c r="D252" s="9">
        <v>0.358980258617</v>
      </c>
      <c r="E252" s="9">
        <v>0.323155860292</v>
      </c>
      <c r="F252" s="9">
        <v>8.64203212001E-2</v>
      </c>
      <c r="G252" s="9">
        <v>0.124591597257</v>
      </c>
      <c r="H252" s="9">
        <v>9.6037918181400006E-2</v>
      </c>
      <c r="I252" s="9">
        <v>0</v>
      </c>
      <c r="J252" s="9">
        <v>1.0814044452599999E-2</v>
      </c>
      <c r="K252" s="9">
        <v>0.60584348601899995</v>
      </c>
      <c r="L252" s="42" t="s">
        <v>1</v>
      </c>
      <c r="M252" s="10"/>
    </row>
    <row r="253" spans="2:13" x14ac:dyDescent="0.25">
      <c r="B253" s="3" t="s">
        <v>192</v>
      </c>
      <c r="C253" s="8">
        <v>74250</v>
      </c>
      <c r="D253" s="9">
        <v>0.22517792872</v>
      </c>
      <c r="E253" s="9">
        <v>0.53638405542199996</v>
      </c>
      <c r="F253" s="9">
        <v>3.8237761480799999E-2</v>
      </c>
      <c r="G253" s="9">
        <v>8.8517846994800004E-2</v>
      </c>
      <c r="H253" s="9">
        <v>9.7258679944800003E-2</v>
      </c>
      <c r="I253" s="9">
        <v>0</v>
      </c>
      <c r="J253" s="9">
        <v>1.44237274376E-2</v>
      </c>
      <c r="K253" s="9">
        <v>0.497683501684</v>
      </c>
      <c r="L253" s="42" t="s">
        <v>2</v>
      </c>
      <c r="M253" s="10"/>
    </row>
    <row r="254" spans="2:13" x14ac:dyDescent="0.25">
      <c r="B254" s="3" t="s">
        <v>467</v>
      </c>
      <c r="C254" s="8">
        <v>70255</v>
      </c>
      <c r="D254" s="9">
        <v>3.3614255684300001E-2</v>
      </c>
      <c r="E254" s="9">
        <v>0.16918982508200001</v>
      </c>
      <c r="F254" s="9">
        <v>0.36580332864100001</v>
      </c>
      <c r="G254" s="9">
        <v>0</v>
      </c>
      <c r="H254" s="9">
        <v>3.8377721636199999E-2</v>
      </c>
      <c r="I254" s="9">
        <v>0.33926677337900002</v>
      </c>
      <c r="J254" s="9">
        <v>5.3748095577900001E-2</v>
      </c>
      <c r="K254" s="9">
        <v>0.73806846487800004</v>
      </c>
      <c r="L254" s="42" t="s">
        <v>3</v>
      </c>
      <c r="M254" s="10"/>
    </row>
    <row r="255" spans="2:13" x14ac:dyDescent="0.25">
      <c r="B255" s="3" t="s">
        <v>193</v>
      </c>
      <c r="C255" s="8">
        <v>73358</v>
      </c>
      <c r="D255" s="9">
        <v>0.23058638765700001</v>
      </c>
      <c r="E255" s="9">
        <v>0.51533351726499999</v>
      </c>
      <c r="F255" s="9">
        <v>7.3537214287200003E-2</v>
      </c>
      <c r="G255" s="9">
        <v>0.106920775059</v>
      </c>
      <c r="H255" s="9">
        <v>6.0527600331100002E-2</v>
      </c>
      <c r="I255" s="9">
        <v>0</v>
      </c>
      <c r="J255" s="9">
        <v>1.30945054012E-2</v>
      </c>
      <c r="K255" s="9">
        <v>0.642315766515</v>
      </c>
      <c r="L255" s="42" t="s">
        <v>2</v>
      </c>
      <c r="M255" s="10"/>
    </row>
    <row r="256" spans="2:13" x14ac:dyDescent="0.25">
      <c r="B256" s="3" t="s">
        <v>194</v>
      </c>
      <c r="C256" s="8">
        <v>77742</v>
      </c>
      <c r="D256" s="9">
        <v>0.30114762219300001</v>
      </c>
      <c r="E256" s="9">
        <v>0.35947820343499998</v>
      </c>
      <c r="F256" s="9">
        <v>0.19953352047600001</v>
      </c>
      <c r="G256" s="9">
        <v>6.5719947159799993E-2</v>
      </c>
      <c r="H256" s="9">
        <v>6.60089167768E-2</v>
      </c>
      <c r="I256" s="9">
        <v>0</v>
      </c>
      <c r="J256" s="9">
        <v>8.11178996037E-3</v>
      </c>
      <c r="K256" s="9">
        <v>0.62318952432399999</v>
      </c>
      <c r="L256" s="42" t="s">
        <v>2</v>
      </c>
      <c r="M256" s="10"/>
    </row>
    <row r="257" spans="2:13" x14ac:dyDescent="0.25">
      <c r="B257" s="3" t="s">
        <v>195</v>
      </c>
      <c r="C257" s="8">
        <v>69793</v>
      </c>
      <c r="D257" s="9">
        <v>0.29386475380600002</v>
      </c>
      <c r="E257" s="9">
        <v>0.40894515569700002</v>
      </c>
      <c r="F257" s="9">
        <v>7.0995938338799996E-2</v>
      </c>
      <c r="G257" s="9">
        <v>0.111636303176</v>
      </c>
      <c r="H257" s="9">
        <v>0.10876226217899999</v>
      </c>
      <c r="I257" s="9">
        <v>0</v>
      </c>
      <c r="J257" s="9">
        <v>5.7955868031599996E-3</v>
      </c>
      <c r="K257" s="9">
        <v>0.60322668462499995</v>
      </c>
      <c r="L257" s="42" t="s">
        <v>2</v>
      </c>
      <c r="M257" s="10"/>
    </row>
    <row r="258" spans="2:13" x14ac:dyDescent="0.25">
      <c r="B258" s="3" t="s">
        <v>196</v>
      </c>
      <c r="C258" s="8">
        <v>71437</v>
      </c>
      <c r="D258" s="9">
        <v>0.27111259308699998</v>
      </c>
      <c r="E258" s="9">
        <v>0.38283872401899999</v>
      </c>
      <c r="F258" s="9">
        <v>5.4418139379800001E-2</v>
      </c>
      <c r="G258" s="9">
        <v>0.13291097032300001</v>
      </c>
      <c r="H258" s="9">
        <v>0.14822718684</v>
      </c>
      <c r="I258" s="9">
        <v>0</v>
      </c>
      <c r="J258" s="9">
        <v>1.0492386350999999E-2</v>
      </c>
      <c r="K258" s="9">
        <v>0.62971569354800006</v>
      </c>
      <c r="L258" s="42" t="s">
        <v>2</v>
      </c>
      <c r="M258" s="10"/>
    </row>
    <row r="259" spans="2:13" x14ac:dyDescent="0.25">
      <c r="B259" s="3" t="s">
        <v>652</v>
      </c>
      <c r="C259" s="8">
        <v>70040</v>
      </c>
      <c r="D259" s="9">
        <v>0.27141452758099999</v>
      </c>
      <c r="E259" s="9">
        <v>0.30807209175299999</v>
      </c>
      <c r="F259" s="9">
        <v>0.23370835609000001</v>
      </c>
      <c r="G259" s="9">
        <v>0.112222829055</v>
      </c>
      <c r="H259" s="9">
        <v>6.9098853085700004E-2</v>
      </c>
      <c r="I259" s="9">
        <v>0</v>
      </c>
      <c r="J259" s="9">
        <v>5.4833424358300001E-3</v>
      </c>
      <c r="K259" s="9">
        <v>0.653555111365</v>
      </c>
      <c r="L259" s="42" t="s">
        <v>2</v>
      </c>
      <c r="M259" s="10"/>
    </row>
    <row r="260" spans="2:13" x14ac:dyDescent="0.25">
      <c r="B260" s="3" t="s">
        <v>197</v>
      </c>
      <c r="C260" s="8">
        <v>74016</v>
      </c>
      <c r="D260" s="9">
        <v>0.34357734806599999</v>
      </c>
      <c r="E260" s="9">
        <v>0.34342627762400002</v>
      </c>
      <c r="F260" s="9">
        <v>8.6304385359099997E-2</v>
      </c>
      <c r="G260" s="9">
        <v>0.15307752071799999</v>
      </c>
      <c r="H260" s="9">
        <v>6.2413674033099997E-2</v>
      </c>
      <c r="I260" s="9">
        <v>0</v>
      </c>
      <c r="J260" s="9">
        <v>1.1200794198900001E-2</v>
      </c>
      <c r="K260" s="9">
        <v>0.62602680501499997</v>
      </c>
      <c r="L260" s="42" t="s">
        <v>1</v>
      </c>
      <c r="M260" s="10"/>
    </row>
    <row r="261" spans="2:13" x14ac:dyDescent="0.25">
      <c r="B261" s="3" t="s">
        <v>198</v>
      </c>
      <c r="C261" s="8">
        <v>74306</v>
      </c>
      <c r="D261" s="9">
        <v>0.339135868595</v>
      </c>
      <c r="E261" s="9">
        <v>0.33148098553799998</v>
      </c>
      <c r="F261" s="9">
        <v>0.11783610069600001</v>
      </c>
      <c r="G261" s="9">
        <v>0.14626852347800001</v>
      </c>
      <c r="H261" s="9">
        <v>5.08614533119E-2</v>
      </c>
      <c r="I261" s="9">
        <v>0</v>
      </c>
      <c r="J261" s="9">
        <v>1.4417068380599999E-2</v>
      </c>
      <c r="K261" s="9">
        <v>0.60301994455399999</v>
      </c>
      <c r="L261" s="42" t="s">
        <v>1</v>
      </c>
      <c r="M261" s="10"/>
    </row>
    <row r="262" spans="2:13" x14ac:dyDescent="0.25">
      <c r="B262" s="3" t="s">
        <v>653</v>
      </c>
      <c r="C262" s="8">
        <v>71243</v>
      </c>
      <c r="D262" s="9">
        <v>0.16190678165799999</v>
      </c>
      <c r="E262" s="9">
        <v>0.58072953485099998</v>
      </c>
      <c r="F262" s="9">
        <v>8.3957773693400004E-2</v>
      </c>
      <c r="G262" s="9">
        <v>0.10365709976900001</v>
      </c>
      <c r="H262" s="9">
        <v>5.7849097507E-2</v>
      </c>
      <c r="I262" s="9">
        <v>0</v>
      </c>
      <c r="J262" s="9">
        <v>1.1899712521800001E-2</v>
      </c>
      <c r="K262" s="9">
        <v>0.59567957553700002</v>
      </c>
      <c r="L262" s="42" t="s">
        <v>2</v>
      </c>
      <c r="M262" s="10"/>
    </row>
    <row r="263" spans="2:13" x14ac:dyDescent="0.25">
      <c r="B263" s="3" t="s">
        <v>199</v>
      </c>
      <c r="C263" s="8">
        <v>76299</v>
      </c>
      <c r="D263" s="9">
        <v>0.24486172058399999</v>
      </c>
      <c r="E263" s="9">
        <v>0.55542402285900005</v>
      </c>
      <c r="F263" s="9">
        <v>3.8167159914300003E-2</v>
      </c>
      <c r="G263" s="9">
        <v>0.10090825594400001</v>
      </c>
      <c r="H263" s="9">
        <v>4.9698948872300003E-2</v>
      </c>
      <c r="I263" s="9">
        <v>0</v>
      </c>
      <c r="J263" s="9">
        <v>1.09398918257E-2</v>
      </c>
      <c r="K263" s="9">
        <v>0.64214472011400003</v>
      </c>
      <c r="L263" s="42" t="s">
        <v>2</v>
      </c>
      <c r="M263" s="10"/>
    </row>
    <row r="264" spans="2:13" x14ac:dyDescent="0.25">
      <c r="B264" s="3" t="s">
        <v>200</v>
      </c>
      <c r="C264" s="8">
        <v>73549</v>
      </c>
      <c r="D264" s="9">
        <v>0.30066079295199999</v>
      </c>
      <c r="E264" s="9">
        <v>0.39507408890700002</v>
      </c>
      <c r="F264" s="9">
        <v>6.61043251902E-2</v>
      </c>
      <c r="G264" s="9">
        <v>0.15808970764899999</v>
      </c>
      <c r="H264" s="9">
        <v>6.7280736884300002E-2</v>
      </c>
      <c r="I264" s="9">
        <v>0</v>
      </c>
      <c r="J264" s="9">
        <v>1.2790348418100001E-2</v>
      </c>
      <c r="K264" s="9">
        <v>0.54320249085600003</v>
      </c>
      <c r="L264" s="42" t="s">
        <v>2</v>
      </c>
      <c r="M264" s="10"/>
    </row>
    <row r="265" spans="2:13" x14ac:dyDescent="0.25">
      <c r="B265" s="3" t="s">
        <v>468</v>
      </c>
      <c r="C265" s="8">
        <v>70653</v>
      </c>
      <c r="D265" s="9">
        <v>2.33323581042E-2</v>
      </c>
      <c r="E265" s="9">
        <v>0.43602496586700001</v>
      </c>
      <c r="F265" s="9">
        <v>3.0158962356200001E-2</v>
      </c>
      <c r="G265" s="9">
        <v>0</v>
      </c>
      <c r="H265" s="9">
        <v>4.8127559976600003E-2</v>
      </c>
      <c r="I265" s="9">
        <v>0.41430173590800001</v>
      </c>
      <c r="J265" s="9">
        <v>4.80544177882E-2</v>
      </c>
      <c r="K265" s="9">
        <v>0.58052736614199996</v>
      </c>
      <c r="L265" s="42" t="s">
        <v>2</v>
      </c>
      <c r="M265" s="10"/>
    </row>
    <row r="266" spans="2:13" x14ac:dyDescent="0.25">
      <c r="B266" s="3" t="s">
        <v>469</v>
      </c>
      <c r="C266" s="8">
        <v>75508</v>
      </c>
      <c r="D266" s="9">
        <v>3.6091992613699999E-3</v>
      </c>
      <c r="E266" s="9">
        <v>0.43616753399399999</v>
      </c>
      <c r="F266" s="9">
        <v>3.9575289575300002E-2</v>
      </c>
      <c r="G266" s="9">
        <v>0</v>
      </c>
      <c r="H266" s="9">
        <v>6.3895417156299997E-2</v>
      </c>
      <c r="I266" s="9">
        <v>0.40945526271600002</v>
      </c>
      <c r="J266" s="9">
        <v>4.7297297297299999E-2</v>
      </c>
      <c r="K266" s="9">
        <v>0.63113842241899998</v>
      </c>
      <c r="L266" s="42" t="s">
        <v>2</v>
      </c>
      <c r="M266" s="10"/>
    </row>
    <row r="267" spans="2:13" x14ac:dyDescent="0.25">
      <c r="B267" s="3" t="s">
        <v>470</v>
      </c>
      <c r="C267" s="8">
        <v>76435</v>
      </c>
      <c r="D267" s="9">
        <v>1.23738196027E-2</v>
      </c>
      <c r="E267" s="9">
        <v>0.47774108015099997</v>
      </c>
      <c r="F267" s="9">
        <v>2.6050146532099999E-2</v>
      </c>
      <c r="G267" s="9">
        <v>0</v>
      </c>
      <c r="H267" s="9">
        <v>3.4958366283699999E-2</v>
      </c>
      <c r="I267" s="9">
        <v>0.40212587802900002</v>
      </c>
      <c r="J267" s="9">
        <v>4.6750709401300002E-2</v>
      </c>
      <c r="K267" s="9">
        <v>0.56249100542899999</v>
      </c>
      <c r="L267" s="42" t="s">
        <v>2</v>
      </c>
      <c r="M267" s="10"/>
    </row>
    <row r="268" spans="2:13" x14ac:dyDescent="0.25">
      <c r="B268" s="3" t="s">
        <v>471</v>
      </c>
      <c r="C268" s="8">
        <v>72763</v>
      </c>
      <c r="D268" s="9">
        <v>2.6238219786600001E-2</v>
      </c>
      <c r="E268" s="9">
        <v>0.40359945198699998</v>
      </c>
      <c r="F268" s="9">
        <v>4.3446672478900002E-2</v>
      </c>
      <c r="G268" s="9">
        <v>0</v>
      </c>
      <c r="H268" s="9">
        <v>6.3540499024399996E-2</v>
      </c>
      <c r="I268" s="9">
        <v>0.411134636941</v>
      </c>
      <c r="J268" s="9">
        <v>5.2040519782500003E-2</v>
      </c>
      <c r="K268" s="9">
        <v>0.66206725945900002</v>
      </c>
      <c r="L268" s="42" t="s">
        <v>35</v>
      </c>
      <c r="M268" s="10"/>
    </row>
    <row r="269" spans="2:13" x14ac:dyDescent="0.25">
      <c r="B269" s="3" t="s">
        <v>472</v>
      </c>
      <c r="C269" s="8">
        <v>70821</v>
      </c>
      <c r="D269" s="9">
        <v>1.8796098025199999E-2</v>
      </c>
      <c r="E269" s="9">
        <v>0.44591958125100001</v>
      </c>
      <c r="F269" s="9">
        <v>3.1477516060000002E-2</v>
      </c>
      <c r="G269" s="9">
        <v>0</v>
      </c>
      <c r="H269" s="9">
        <v>4.5919581251500002E-2</v>
      </c>
      <c r="I269" s="9">
        <v>0.40592433975699999</v>
      </c>
      <c r="J269" s="9">
        <v>5.1962883654499997E-2</v>
      </c>
      <c r="K269" s="9">
        <v>0.59346803914099999</v>
      </c>
      <c r="L269" s="42" t="s">
        <v>2</v>
      </c>
      <c r="M269" s="10"/>
    </row>
    <row r="270" spans="2:13" x14ac:dyDescent="0.25">
      <c r="B270" s="3" t="s">
        <v>654</v>
      </c>
      <c r="C270" s="8">
        <v>72836</v>
      </c>
      <c r="D270" s="9">
        <v>4.42553904826E-2</v>
      </c>
      <c r="E270" s="9">
        <v>0.39123692978199998</v>
      </c>
      <c r="F270" s="9">
        <v>5.5067787020899997E-2</v>
      </c>
      <c r="G270" s="9">
        <v>0</v>
      </c>
      <c r="H270" s="9">
        <v>4.48630639314E-2</v>
      </c>
      <c r="I270" s="9">
        <v>0.41235882069399998</v>
      </c>
      <c r="J270" s="9">
        <v>5.2218008088300003E-2</v>
      </c>
      <c r="K270" s="9">
        <v>0.65521170849599997</v>
      </c>
      <c r="L270" s="42" t="s">
        <v>35</v>
      </c>
      <c r="M270" s="10"/>
    </row>
    <row r="271" spans="2:13" x14ac:dyDescent="0.25">
      <c r="B271" s="3" t="s">
        <v>655</v>
      </c>
      <c r="C271" s="8">
        <v>69925</v>
      </c>
      <c r="D271" s="9">
        <v>0.26775199884299999</v>
      </c>
      <c r="E271" s="9">
        <v>9.90227878437E-2</v>
      </c>
      <c r="F271" s="9">
        <v>0.47550771646399997</v>
      </c>
      <c r="G271" s="9">
        <v>7.2578145982700001E-2</v>
      </c>
      <c r="H271" s="9">
        <v>6.8218912050899999E-2</v>
      </c>
      <c r="I271" s="9">
        <v>0</v>
      </c>
      <c r="J271" s="9">
        <v>1.69204388158E-2</v>
      </c>
      <c r="K271" s="9">
        <v>0.69221308544899995</v>
      </c>
      <c r="L271" s="42" t="s">
        <v>3</v>
      </c>
      <c r="M271" s="10"/>
    </row>
    <row r="272" spans="2:13" x14ac:dyDescent="0.25">
      <c r="B272" s="3" t="s">
        <v>656</v>
      </c>
      <c r="C272" s="8">
        <v>68703</v>
      </c>
      <c r="D272" s="9">
        <v>4.6715394742800002E-2</v>
      </c>
      <c r="E272" s="9">
        <v>0.39120170699599999</v>
      </c>
      <c r="F272" s="9">
        <v>4.0518454623900003E-2</v>
      </c>
      <c r="G272" s="9">
        <v>0</v>
      </c>
      <c r="H272" s="9">
        <v>4.6420302356199997E-2</v>
      </c>
      <c r="I272" s="9">
        <v>0.41657965224499999</v>
      </c>
      <c r="J272" s="9">
        <v>5.8564489036199999E-2</v>
      </c>
      <c r="K272" s="9">
        <v>0.64122381846499998</v>
      </c>
      <c r="L272" s="42" t="s">
        <v>35</v>
      </c>
      <c r="M272" s="10"/>
    </row>
    <row r="273" spans="2:13" x14ac:dyDescent="0.25">
      <c r="B273" s="3" t="s">
        <v>201</v>
      </c>
      <c r="C273" s="8">
        <v>76123</v>
      </c>
      <c r="D273" s="9">
        <v>0.219984220541</v>
      </c>
      <c r="E273" s="9">
        <v>0.48301387664200002</v>
      </c>
      <c r="F273" s="9">
        <v>8.7158305100500003E-2</v>
      </c>
      <c r="G273" s="9">
        <v>0.13180489163199999</v>
      </c>
      <c r="H273" s="9">
        <v>6.2676938784999997E-2</v>
      </c>
      <c r="I273" s="9">
        <v>0</v>
      </c>
      <c r="J273" s="9">
        <v>1.53617672994E-2</v>
      </c>
      <c r="K273" s="9">
        <v>0.56611011126699995</v>
      </c>
      <c r="L273" s="42" t="s">
        <v>2</v>
      </c>
      <c r="M273" s="10"/>
    </row>
    <row r="274" spans="2:13" x14ac:dyDescent="0.25">
      <c r="B274" s="3" t="s">
        <v>657</v>
      </c>
      <c r="C274" s="8">
        <v>71232</v>
      </c>
      <c r="D274" s="9">
        <v>0.31570442484900002</v>
      </c>
      <c r="E274" s="9">
        <v>0.19991621114800001</v>
      </c>
      <c r="F274" s="9">
        <v>0.34686589793700001</v>
      </c>
      <c r="G274" s="9">
        <v>9.7334716514399997E-2</v>
      </c>
      <c r="H274" s="9">
        <v>3.54107648725E-2</v>
      </c>
      <c r="I274" s="9">
        <v>0</v>
      </c>
      <c r="J274" s="9">
        <v>4.7679846786100001E-3</v>
      </c>
      <c r="K274" s="9">
        <v>0.70370058400699997</v>
      </c>
      <c r="L274" s="42" t="s">
        <v>3</v>
      </c>
      <c r="M274" s="10"/>
    </row>
    <row r="275" spans="2:13" x14ac:dyDescent="0.25">
      <c r="B275" s="3" t="s">
        <v>658</v>
      </c>
      <c r="C275" s="8">
        <v>76519</v>
      </c>
      <c r="D275" s="9">
        <v>0.358490566038</v>
      </c>
      <c r="E275" s="9">
        <v>0.31829649595699999</v>
      </c>
      <c r="F275" s="9">
        <v>9.28086253369E-2</v>
      </c>
      <c r="G275" s="9">
        <v>0.15113746630700001</v>
      </c>
      <c r="H275" s="9">
        <v>6.6026954177899999E-2</v>
      </c>
      <c r="I275" s="9">
        <v>0</v>
      </c>
      <c r="J275" s="9">
        <v>1.32398921833E-2</v>
      </c>
      <c r="K275" s="9">
        <v>0.606058625962</v>
      </c>
      <c r="L275" s="42" t="s">
        <v>1</v>
      </c>
      <c r="M275" s="10"/>
    </row>
    <row r="276" spans="2:13" x14ac:dyDescent="0.25">
      <c r="B276" s="3" t="s">
        <v>659</v>
      </c>
      <c r="C276" s="8">
        <v>69002</v>
      </c>
      <c r="D276" s="9">
        <v>0.28088653398800001</v>
      </c>
      <c r="E276" s="9">
        <v>0.18885155509599999</v>
      </c>
      <c r="F276" s="9">
        <v>7.5342465753400006E-2</v>
      </c>
      <c r="G276" s="9">
        <v>0</v>
      </c>
      <c r="H276" s="9">
        <v>5.1391401740299998E-2</v>
      </c>
      <c r="I276" s="9">
        <v>0.331545619023</v>
      </c>
      <c r="J276" s="9">
        <v>7.1982424399100006E-2</v>
      </c>
      <c r="K276" s="9">
        <v>0.67285006231699995</v>
      </c>
      <c r="L276" s="42" t="s">
        <v>35</v>
      </c>
      <c r="M276" s="10"/>
    </row>
    <row r="277" spans="2:13" x14ac:dyDescent="0.25">
      <c r="B277" s="3" t="s">
        <v>660</v>
      </c>
      <c r="C277" s="8">
        <v>73749</v>
      </c>
      <c r="D277" s="9">
        <v>8.7390895662700002E-2</v>
      </c>
      <c r="E277" s="9">
        <v>0.60008056935700005</v>
      </c>
      <c r="F277" s="9">
        <v>6.4052638646399998E-2</v>
      </c>
      <c r="G277" s="9">
        <v>0.10218880085900001</v>
      </c>
      <c r="H277" s="9">
        <v>0.12598361756400001</v>
      </c>
      <c r="I277" s="9">
        <v>0</v>
      </c>
      <c r="J277" s="9">
        <v>2.0303477910599999E-2</v>
      </c>
      <c r="K277" s="9">
        <v>0.50488820187399996</v>
      </c>
      <c r="L277" s="42" t="s">
        <v>2</v>
      </c>
      <c r="M277" s="10"/>
    </row>
    <row r="278" spans="2:13" x14ac:dyDescent="0.25">
      <c r="B278" s="3" t="s">
        <v>202</v>
      </c>
      <c r="C278" s="8">
        <v>73541</v>
      </c>
      <c r="D278" s="9">
        <v>0.33849854294800003</v>
      </c>
      <c r="E278" s="9">
        <v>0.31470003237900002</v>
      </c>
      <c r="F278" s="9">
        <v>0.11355751884900001</v>
      </c>
      <c r="G278" s="9">
        <v>0.14147277857400001</v>
      </c>
      <c r="H278" s="9">
        <v>7.8588278828799998E-2</v>
      </c>
      <c r="I278" s="9">
        <v>0</v>
      </c>
      <c r="J278" s="9">
        <v>1.31828484204E-2</v>
      </c>
      <c r="K278" s="9">
        <v>0.58794414000399997</v>
      </c>
      <c r="L278" s="42" t="s">
        <v>1</v>
      </c>
      <c r="M278" s="10"/>
    </row>
    <row r="279" spans="2:13" x14ac:dyDescent="0.25">
      <c r="B279" s="3" t="s">
        <v>442</v>
      </c>
      <c r="C279" s="8">
        <v>76005</v>
      </c>
      <c r="D279" s="9">
        <v>0.21935295832099999</v>
      </c>
      <c r="E279" s="9">
        <v>0.53784125133600003</v>
      </c>
      <c r="F279" s="9">
        <v>5.7942290877299997E-2</v>
      </c>
      <c r="G279" s="9">
        <v>0.101020110755</v>
      </c>
      <c r="H279" s="9">
        <v>4.7099970854000001E-2</v>
      </c>
      <c r="I279" s="9">
        <v>2.4910133100199999E-2</v>
      </c>
      <c r="J279" s="9">
        <v>1.1833284756599999E-2</v>
      </c>
      <c r="K279" s="9">
        <v>0.67712650483500003</v>
      </c>
      <c r="L279" s="42" t="s">
        <v>2</v>
      </c>
      <c r="M279" s="10"/>
    </row>
    <row r="280" spans="2:13" x14ac:dyDescent="0.25">
      <c r="B280" s="3" t="s">
        <v>661</v>
      </c>
      <c r="C280" s="8">
        <v>72168</v>
      </c>
      <c r="D280" s="9">
        <v>0.35937535829799999</v>
      </c>
      <c r="E280" s="9">
        <v>0.32108051090400003</v>
      </c>
      <c r="F280" s="9">
        <v>8.2116076956600004E-2</v>
      </c>
      <c r="G280" s="9">
        <v>0.14955628425299999</v>
      </c>
      <c r="H280" s="9">
        <v>7.7346419317099999E-2</v>
      </c>
      <c r="I280" s="9">
        <v>0</v>
      </c>
      <c r="J280" s="9">
        <v>1.05253502717E-2</v>
      </c>
      <c r="K280" s="9">
        <v>0.60427059084400003</v>
      </c>
      <c r="L280" s="42" t="s">
        <v>1</v>
      </c>
      <c r="M280" s="10"/>
    </row>
    <row r="281" spans="2:13" x14ac:dyDescent="0.25">
      <c r="B281" s="3" t="s">
        <v>203</v>
      </c>
      <c r="C281" s="8">
        <v>73240</v>
      </c>
      <c r="D281" s="9">
        <v>0.31154640714800003</v>
      </c>
      <c r="E281" s="9">
        <v>0.38778405555399997</v>
      </c>
      <c r="F281" s="9">
        <v>5.9885008835899999E-2</v>
      </c>
      <c r="G281" s="9">
        <v>0.158025736118</v>
      </c>
      <c r="H281" s="9">
        <v>7.1782363043499997E-2</v>
      </c>
      <c r="I281" s="9">
        <v>0</v>
      </c>
      <c r="J281" s="9">
        <v>1.0976429300299999E-2</v>
      </c>
      <c r="K281" s="9">
        <v>0.54856635718199998</v>
      </c>
      <c r="L281" s="42" t="s">
        <v>2</v>
      </c>
      <c r="M281" s="10"/>
    </row>
    <row r="282" spans="2:13" x14ac:dyDescent="0.25">
      <c r="B282" s="3" t="s">
        <v>662</v>
      </c>
      <c r="C282" s="8">
        <v>77565</v>
      </c>
      <c r="D282" s="9">
        <v>0.224856096285</v>
      </c>
      <c r="E282" s="9">
        <v>0.46321297749899998</v>
      </c>
      <c r="F282" s="9">
        <v>7.3914181056999997E-2</v>
      </c>
      <c r="G282" s="9">
        <v>0.176975405547</v>
      </c>
      <c r="H282" s="9">
        <v>5.2616431187899999E-2</v>
      </c>
      <c r="I282" s="9">
        <v>0</v>
      </c>
      <c r="J282" s="9">
        <v>8.4249084249099996E-3</v>
      </c>
      <c r="K282" s="9">
        <v>0.492748017792</v>
      </c>
      <c r="L282" s="42" t="s">
        <v>2</v>
      </c>
      <c r="M282" s="10"/>
    </row>
    <row r="283" spans="2:13" x14ac:dyDescent="0.25">
      <c r="B283" s="3" t="s">
        <v>204</v>
      </c>
      <c r="C283" s="8">
        <v>71956</v>
      </c>
      <c r="D283" s="9">
        <v>0.345363582856</v>
      </c>
      <c r="E283" s="9">
        <v>0.36489378778999998</v>
      </c>
      <c r="F283" s="9">
        <v>4.35817860774E-2</v>
      </c>
      <c r="G283" s="9">
        <v>0.16608700304999999</v>
      </c>
      <c r="H283" s="9">
        <v>6.9452619187800005E-2</v>
      </c>
      <c r="I283" s="9">
        <v>0</v>
      </c>
      <c r="J283" s="9">
        <v>1.0621221039099999E-2</v>
      </c>
      <c r="K283" s="9">
        <v>0.51945633442700001</v>
      </c>
      <c r="L283" s="42" t="s">
        <v>2</v>
      </c>
      <c r="M283" s="10"/>
    </row>
    <row r="284" spans="2:13" x14ac:dyDescent="0.25">
      <c r="B284" s="3" t="s">
        <v>205</v>
      </c>
      <c r="C284" s="8">
        <v>69900</v>
      </c>
      <c r="D284" s="9">
        <v>9.6772695611800005E-2</v>
      </c>
      <c r="E284" s="9">
        <v>0.65871836545200002</v>
      </c>
      <c r="F284" s="9">
        <v>6.1156257255599998E-2</v>
      </c>
      <c r="G284" s="9">
        <v>5.5769677269599999E-2</v>
      </c>
      <c r="H284" s="9">
        <v>0.11084281402399999</v>
      </c>
      <c r="I284" s="9">
        <v>0</v>
      </c>
      <c r="J284" s="9">
        <v>1.6740190387699999E-2</v>
      </c>
      <c r="K284" s="9">
        <v>0.61616595135899999</v>
      </c>
      <c r="L284" s="42" t="s">
        <v>2</v>
      </c>
      <c r="M284" s="10"/>
    </row>
    <row r="285" spans="2:13" x14ac:dyDescent="0.25">
      <c r="B285" s="3" t="s">
        <v>206</v>
      </c>
      <c r="C285" s="8">
        <v>71286</v>
      </c>
      <c r="D285" s="9">
        <v>0.30107094777900001</v>
      </c>
      <c r="E285" s="9">
        <v>0.20613233137100001</v>
      </c>
      <c r="F285" s="9">
        <v>0.35407583033599999</v>
      </c>
      <c r="G285" s="9">
        <v>8.3485703952299997E-2</v>
      </c>
      <c r="H285" s="9">
        <v>4.1612248588500003E-2</v>
      </c>
      <c r="I285" s="9">
        <v>0</v>
      </c>
      <c r="J285" s="9">
        <v>1.3622937973399999E-2</v>
      </c>
      <c r="K285" s="9">
        <v>0.69815952641500001</v>
      </c>
      <c r="L285" s="42" t="s">
        <v>3</v>
      </c>
      <c r="M285" s="10"/>
    </row>
    <row r="286" spans="2:13" x14ac:dyDescent="0.25">
      <c r="B286" s="3" t="s">
        <v>207</v>
      </c>
      <c r="C286" s="8">
        <v>80736</v>
      </c>
      <c r="D286" s="9">
        <v>4.5416873860399998E-2</v>
      </c>
      <c r="E286" s="9">
        <v>0.68763467594899996</v>
      </c>
      <c r="F286" s="9">
        <v>5.4367644621200001E-2</v>
      </c>
      <c r="G286" s="9">
        <v>3.8247969501100001E-2</v>
      </c>
      <c r="H286" s="9">
        <v>0.155478203216</v>
      </c>
      <c r="I286" s="9">
        <v>0</v>
      </c>
      <c r="J286" s="9">
        <v>1.8854632852600001E-2</v>
      </c>
      <c r="K286" s="9">
        <v>0.59780023781199998</v>
      </c>
      <c r="L286" s="42" t="s">
        <v>2</v>
      </c>
      <c r="M286" s="10"/>
    </row>
    <row r="287" spans="2:13" x14ac:dyDescent="0.25">
      <c r="B287" s="3" t="s">
        <v>208</v>
      </c>
      <c r="C287" s="8">
        <v>80391</v>
      </c>
      <c r="D287" s="9">
        <v>4.0839441796799998E-2</v>
      </c>
      <c r="E287" s="9">
        <v>0.73040839441799998</v>
      </c>
      <c r="F287" s="9">
        <v>4.8490158784400002E-2</v>
      </c>
      <c r="G287" s="9">
        <v>3.2504861838300002E-2</v>
      </c>
      <c r="H287" s="9">
        <v>0.13262667492999999</v>
      </c>
      <c r="I287" s="9">
        <v>0</v>
      </c>
      <c r="J287" s="9">
        <v>1.51304682324E-2</v>
      </c>
      <c r="K287" s="9">
        <v>0.58206764438799996</v>
      </c>
      <c r="L287" s="42" t="s">
        <v>2</v>
      </c>
      <c r="M287" s="10"/>
    </row>
    <row r="288" spans="2:13" x14ac:dyDescent="0.25">
      <c r="B288" s="3" t="s">
        <v>663</v>
      </c>
      <c r="C288" s="8">
        <v>70183</v>
      </c>
      <c r="D288" s="9">
        <v>0.26921330305899999</v>
      </c>
      <c r="E288" s="9">
        <v>0.40659810337899999</v>
      </c>
      <c r="F288" s="9">
        <v>7.4796313610299994E-2</v>
      </c>
      <c r="G288" s="9">
        <v>0.173901429144</v>
      </c>
      <c r="H288" s="9">
        <v>6.2508347802900002E-2</v>
      </c>
      <c r="I288" s="9">
        <v>0</v>
      </c>
      <c r="J288" s="9">
        <v>1.29825030052E-2</v>
      </c>
      <c r="K288" s="9">
        <v>0.53339127709</v>
      </c>
      <c r="L288" s="42" t="s">
        <v>2</v>
      </c>
      <c r="M288" s="10"/>
    </row>
    <row r="289" spans="2:13" x14ac:dyDescent="0.25">
      <c r="B289" s="3" t="s">
        <v>209</v>
      </c>
      <c r="C289" s="8">
        <v>74742</v>
      </c>
      <c r="D289" s="9">
        <v>0.23342231461599999</v>
      </c>
      <c r="E289" s="9">
        <v>0.49956296803799999</v>
      </c>
      <c r="F289" s="9">
        <v>5.3176159315900001E-2</v>
      </c>
      <c r="G289" s="9">
        <v>0.11719543596900001</v>
      </c>
      <c r="H289" s="9">
        <v>8.4524343861499998E-2</v>
      </c>
      <c r="I289" s="9">
        <v>0</v>
      </c>
      <c r="J289" s="9">
        <v>1.2118778200400001E-2</v>
      </c>
      <c r="K289" s="9">
        <v>0.56636161729699996</v>
      </c>
      <c r="L289" s="42" t="s">
        <v>2</v>
      </c>
      <c r="M289" s="10"/>
    </row>
    <row r="290" spans="2:13" x14ac:dyDescent="0.25">
      <c r="B290" s="3" t="s">
        <v>664</v>
      </c>
      <c r="C290" s="8">
        <v>76428</v>
      </c>
      <c r="D290" s="9">
        <v>0.29197619695900001</v>
      </c>
      <c r="E290" s="9">
        <v>0.28516977169300001</v>
      </c>
      <c r="F290" s="9">
        <v>0.222900703979</v>
      </c>
      <c r="G290" s="9">
        <v>0.129458208549</v>
      </c>
      <c r="H290" s="9">
        <v>5.5559877095400001E-2</v>
      </c>
      <c r="I290" s="9">
        <v>0</v>
      </c>
      <c r="J290" s="9">
        <v>1.4935241725300001E-2</v>
      </c>
      <c r="K290" s="9">
        <v>0.67281624535499995</v>
      </c>
      <c r="L290" s="42" t="s">
        <v>1</v>
      </c>
      <c r="M290" s="10"/>
    </row>
    <row r="291" spans="2:13" x14ac:dyDescent="0.25">
      <c r="B291" s="3" t="s">
        <v>665</v>
      </c>
      <c r="C291" s="8">
        <v>74123</v>
      </c>
      <c r="D291" s="9">
        <v>0.120431675069</v>
      </c>
      <c r="E291" s="9">
        <v>0.38421510862699998</v>
      </c>
      <c r="F291" s="9">
        <v>3.5453238575400003E-2</v>
      </c>
      <c r="G291" s="9">
        <v>0</v>
      </c>
      <c r="H291" s="9">
        <v>4.1669197594599999E-2</v>
      </c>
      <c r="I291" s="9">
        <v>0.35684059203500001</v>
      </c>
      <c r="J291" s="9">
        <v>6.1390188098600001E-2</v>
      </c>
      <c r="K291" s="9">
        <v>0.66631140131900002</v>
      </c>
      <c r="L291" s="42" t="s">
        <v>2</v>
      </c>
      <c r="M291" s="10"/>
    </row>
    <row r="292" spans="2:13" x14ac:dyDescent="0.25">
      <c r="B292" s="3" t="s">
        <v>666</v>
      </c>
      <c r="C292" s="8">
        <v>75119</v>
      </c>
      <c r="D292" s="9">
        <v>0.16022931748800001</v>
      </c>
      <c r="E292" s="9">
        <v>0.58660082855600004</v>
      </c>
      <c r="F292" s="9">
        <v>8.6977444867600007E-2</v>
      </c>
      <c r="G292" s="9">
        <v>6.0425994894800002E-2</v>
      </c>
      <c r="H292" s="9">
        <v>9.3819307862900006E-2</v>
      </c>
      <c r="I292" s="9">
        <v>0</v>
      </c>
      <c r="J292" s="9">
        <v>1.19471063313E-2</v>
      </c>
      <c r="K292" s="9">
        <v>0.63624382646199995</v>
      </c>
      <c r="L292" s="42" t="s">
        <v>2</v>
      </c>
      <c r="M292" s="10"/>
    </row>
    <row r="293" spans="2:13" x14ac:dyDescent="0.25">
      <c r="B293" s="3" t="s">
        <v>210</v>
      </c>
      <c r="C293" s="8">
        <v>69715</v>
      </c>
      <c r="D293" s="9">
        <v>0.30997426659799998</v>
      </c>
      <c r="E293" s="9">
        <v>0.27098301595500002</v>
      </c>
      <c r="F293" s="9">
        <v>0.21434894493100001</v>
      </c>
      <c r="G293" s="9">
        <v>0.11960885229</v>
      </c>
      <c r="H293" s="9">
        <v>7.0674215131199994E-2</v>
      </c>
      <c r="I293" s="9">
        <v>0</v>
      </c>
      <c r="J293" s="9">
        <v>1.44107050952E-2</v>
      </c>
      <c r="K293" s="9">
        <v>0.69676540199400006</v>
      </c>
      <c r="L293" s="42" t="s">
        <v>1</v>
      </c>
      <c r="M293" s="10"/>
    </row>
    <row r="294" spans="2:13" x14ac:dyDescent="0.25">
      <c r="B294" s="3" t="s">
        <v>211</v>
      </c>
      <c r="C294" s="8">
        <v>75361</v>
      </c>
      <c r="D294" s="9">
        <v>0.32361939431499998</v>
      </c>
      <c r="E294" s="9">
        <v>0.27898691038599999</v>
      </c>
      <c r="F294" s="9">
        <v>0.189276585857</v>
      </c>
      <c r="G294" s="9">
        <v>0.136337231818</v>
      </c>
      <c r="H294" s="9">
        <v>5.6269847416899998E-2</v>
      </c>
      <c r="I294" s="9">
        <v>0</v>
      </c>
      <c r="J294" s="9">
        <v>1.55100302068E-2</v>
      </c>
      <c r="K294" s="9">
        <v>0.68528814638900004</v>
      </c>
      <c r="L294" s="42" t="s">
        <v>1</v>
      </c>
      <c r="M294" s="10"/>
    </row>
    <row r="295" spans="2:13" x14ac:dyDescent="0.25">
      <c r="B295" s="3" t="s">
        <v>212</v>
      </c>
      <c r="C295" s="8">
        <v>75968</v>
      </c>
      <c r="D295" s="9">
        <v>0.28145490535700002</v>
      </c>
      <c r="E295" s="9">
        <v>0.31588931502299999</v>
      </c>
      <c r="F295" s="9">
        <v>0.18116210977800001</v>
      </c>
      <c r="G295" s="9">
        <v>0.13996453462</v>
      </c>
      <c r="H295" s="9">
        <v>6.6662542785299997E-2</v>
      </c>
      <c r="I295" s="9">
        <v>0</v>
      </c>
      <c r="J295" s="9">
        <v>1.48665924368E-2</v>
      </c>
      <c r="K295" s="9">
        <v>0.63840037910699998</v>
      </c>
      <c r="L295" s="42" t="s">
        <v>2</v>
      </c>
      <c r="M295" s="10"/>
    </row>
    <row r="296" spans="2:13" x14ac:dyDescent="0.25">
      <c r="B296" s="3" t="s">
        <v>667</v>
      </c>
      <c r="C296" s="8">
        <v>77786</v>
      </c>
      <c r="D296" s="9">
        <v>0.11623674632100001</v>
      </c>
      <c r="E296" s="9">
        <v>0.47392783668299998</v>
      </c>
      <c r="F296" s="9">
        <v>0.225549928786</v>
      </c>
      <c r="G296" s="9">
        <v>5.2816901408499997E-2</v>
      </c>
      <c r="H296" s="9">
        <v>0.119500712138</v>
      </c>
      <c r="I296" s="9">
        <v>0</v>
      </c>
      <c r="J296" s="9">
        <v>1.1967874663699999E-2</v>
      </c>
      <c r="K296" s="9">
        <v>0.64988558352400005</v>
      </c>
      <c r="L296" s="42" t="s">
        <v>2</v>
      </c>
      <c r="M296" s="10"/>
    </row>
    <row r="297" spans="2:13" x14ac:dyDescent="0.25">
      <c r="B297" s="3" t="s">
        <v>668</v>
      </c>
      <c r="C297" s="8">
        <v>74366</v>
      </c>
      <c r="D297" s="9">
        <v>0.26501196049999998</v>
      </c>
      <c r="E297" s="9">
        <v>0.37232933286999997</v>
      </c>
      <c r="F297" s="9">
        <v>0.184764163481</v>
      </c>
      <c r="G297" s="9">
        <v>0.102083375928</v>
      </c>
      <c r="H297" s="9">
        <v>6.5384064934300004E-2</v>
      </c>
      <c r="I297" s="9">
        <v>0</v>
      </c>
      <c r="J297" s="9">
        <v>1.04271022878E-2</v>
      </c>
      <c r="K297" s="9">
        <v>0.65770647876699995</v>
      </c>
      <c r="L297" s="42" t="s">
        <v>2</v>
      </c>
      <c r="M297" s="10"/>
    </row>
    <row r="298" spans="2:13" x14ac:dyDescent="0.25">
      <c r="B298" s="3" t="s">
        <v>213</v>
      </c>
      <c r="C298" s="8">
        <v>73339</v>
      </c>
      <c r="D298" s="9">
        <v>0.33884029802400001</v>
      </c>
      <c r="E298" s="9">
        <v>0.38469013979200001</v>
      </c>
      <c r="F298" s="9">
        <v>5.6988363110800001E-2</v>
      </c>
      <c r="G298" s="9">
        <v>0.14382896015499999</v>
      </c>
      <c r="H298" s="9">
        <v>6.4264533652300004E-2</v>
      </c>
      <c r="I298" s="9">
        <v>0</v>
      </c>
      <c r="J298" s="9">
        <v>1.13877052653E-2</v>
      </c>
      <c r="K298" s="9">
        <v>0.54719862556099996</v>
      </c>
      <c r="L298" s="42" t="s">
        <v>2</v>
      </c>
      <c r="M298" s="10"/>
    </row>
    <row r="299" spans="2:13" x14ac:dyDescent="0.25">
      <c r="B299" s="3" t="s">
        <v>669</v>
      </c>
      <c r="C299" s="8">
        <v>71327</v>
      </c>
      <c r="D299" s="9">
        <v>0.27261504151600002</v>
      </c>
      <c r="E299" s="9">
        <v>0.27516377610999998</v>
      </c>
      <c r="F299" s="9">
        <v>0.29481690926100002</v>
      </c>
      <c r="G299" s="9">
        <v>9.9400649130800003E-2</v>
      </c>
      <c r="H299" s="9">
        <v>4.1038609346699999E-2</v>
      </c>
      <c r="I299" s="9">
        <v>0</v>
      </c>
      <c r="J299" s="9">
        <v>1.6965014635300001E-2</v>
      </c>
      <c r="K299" s="9">
        <v>0.70409522340800001</v>
      </c>
      <c r="L299" s="42" t="s">
        <v>3</v>
      </c>
      <c r="M299" s="10"/>
    </row>
    <row r="300" spans="2:13" x14ac:dyDescent="0.25">
      <c r="B300" s="3" t="s">
        <v>214</v>
      </c>
      <c r="C300" s="8">
        <v>75382</v>
      </c>
      <c r="D300" s="9">
        <v>0.26252820792199999</v>
      </c>
      <c r="E300" s="9">
        <v>0.21315461831800001</v>
      </c>
      <c r="F300" s="9">
        <v>0.38216870282499998</v>
      </c>
      <c r="G300" s="9">
        <v>0.104777838301</v>
      </c>
      <c r="H300" s="9">
        <v>2.9744766944199998E-2</v>
      </c>
      <c r="I300" s="9">
        <v>0</v>
      </c>
      <c r="J300" s="9">
        <v>7.6258656913899998E-3</v>
      </c>
      <c r="K300" s="9">
        <v>0.68191345414000004</v>
      </c>
      <c r="L300" s="42" t="s">
        <v>3</v>
      </c>
      <c r="M300" s="10"/>
    </row>
    <row r="301" spans="2:13" x14ac:dyDescent="0.25">
      <c r="B301" s="3" t="s">
        <v>215</v>
      </c>
      <c r="C301" s="8">
        <v>77127</v>
      </c>
      <c r="D301" s="9">
        <v>0.28878978584699999</v>
      </c>
      <c r="E301" s="9">
        <v>0.44139086340400002</v>
      </c>
      <c r="F301" s="9">
        <v>6.9452619187800005E-2</v>
      </c>
      <c r="G301" s="9">
        <v>9.8021460587700004E-2</v>
      </c>
      <c r="H301" s="9">
        <v>7.9254765246500006E-2</v>
      </c>
      <c r="I301" s="9">
        <v>0</v>
      </c>
      <c r="J301" s="9">
        <v>2.3090505727399999E-2</v>
      </c>
      <c r="K301" s="9">
        <v>0.57274365656600001</v>
      </c>
      <c r="L301" s="42" t="s">
        <v>2</v>
      </c>
      <c r="M301" s="10"/>
    </row>
    <row r="302" spans="2:13" x14ac:dyDescent="0.25">
      <c r="B302" s="3" t="s">
        <v>216</v>
      </c>
      <c r="C302" s="8">
        <v>74387</v>
      </c>
      <c r="D302" s="9">
        <v>0.21234018899400001</v>
      </c>
      <c r="E302" s="9">
        <v>0.53015564202300003</v>
      </c>
      <c r="F302" s="9">
        <v>5.6744487678300003E-2</v>
      </c>
      <c r="G302" s="9">
        <v>7.7357791365600004E-2</v>
      </c>
      <c r="H302" s="9">
        <v>0.109273670558</v>
      </c>
      <c r="I302" s="9">
        <v>0</v>
      </c>
      <c r="J302" s="9">
        <v>1.41282193811E-2</v>
      </c>
      <c r="K302" s="9">
        <v>0.58042399881700002</v>
      </c>
      <c r="L302" s="42" t="s">
        <v>2</v>
      </c>
      <c r="M302" s="10"/>
    </row>
    <row r="303" spans="2:13" x14ac:dyDescent="0.25">
      <c r="B303" s="3" t="s">
        <v>217</v>
      </c>
      <c r="C303" s="8">
        <v>70854</v>
      </c>
      <c r="D303" s="9">
        <v>0.33510525758999998</v>
      </c>
      <c r="E303" s="9">
        <v>0.38501004972000002</v>
      </c>
      <c r="F303" s="9">
        <v>3.6126097535199998E-2</v>
      </c>
      <c r="G303" s="9">
        <v>0.123320638951</v>
      </c>
      <c r="H303" s="9">
        <v>3.20004231461E-2</v>
      </c>
      <c r="I303" s="9">
        <v>0</v>
      </c>
      <c r="J303" s="9">
        <v>8.8437533058300002E-2</v>
      </c>
      <c r="K303" s="9">
        <v>0.53366076721099998</v>
      </c>
      <c r="L303" s="42" t="s">
        <v>2</v>
      </c>
      <c r="M303" s="10"/>
    </row>
    <row r="304" spans="2:13" x14ac:dyDescent="0.25">
      <c r="B304" s="3" t="s">
        <v>218</v>
      </c>
      <c r="C304" s="8">
        <v>75459</v>
      </c>
      <c r="D304" s="9">
        <v>0.27827311121499998</v>
      </c>
      <c r="E304" s="9">
        <v>0.373917494987</v>
      </c>
      <c r="F304" s="9">
        <v>0.12271234162399999</v>
      </c>
      <c r="G304" s="9">
        <v>0.14879911266599999</v>
      </c>
      <c r="H304" s="9">
        <v>6.3841133057499999E-2</v>
      </c>
      <c r="I304" s="9">
        <v>0</v>
      </c>
      <c r="J304" s="9">
        <v>1.24568064502E-2</v>
      </c>
      <c r="K304" s="9">
        <v>0.62129103221600002</v>
      </c>
      <c r="L304" s="42" t="s">
        <v>2</v>
      </c>
      <c r="M304" s="10"/>
    </row>
    <row r="305" spans="2:13" x14ac:dyDescent="0.25">
      <c r="B305" s="3" t="s">
        <v>219</v>
      </c>
      <c r="C305" s="8">
        <v>76846</v>
      </c>
      <c r="D305" s="9">
        <v>0.24646515959699999</v>
      </c>
      <c r="E305" s="9">
        <v>0.52561171789000005</v>
      </c>
      <c r="F305" s="9">
        <v>5.3107272881199999E-2</v>
      </c>
      <c r="G305" s="9">
        <v>9.4128354923400007E-2</v>
      </c>
      <c r="H305" s="9">
        <v>6.8389636779300003E-2</v>
      </c>
      <c r="I305" s="9">
        <v>0</v>
      </c>
      <c r="J305" s="9">
        <v>1.2297857929000001E-2</v>
      </c>
      <c r="K305" s="9">
        <v>0.61478801759400004</v>
      </c>
      <c r="L305" s="42" t="s">
        <v>2</v>
      </c>
      <c r="M305" s="10"/>
    </row>
    <row r="306" spans="2:13" x14ac:dyDescent="0.25">
      <c r="B306" s="3" t="s">
        <v>220</v>
      </c>
      <c r="C306" s="8">
        <v>72102</v>
      </c>
      <c r="D306" s="9">
        <v>0.35605003608399999</v>
      </c>
      <c r="E306" s="9">
        <v>0.31231657445299998</v>
      </c>
      <c r="F306" s="9">
        <v>9.5501563627599997E-2</v>
      </c>
      <c r="G306" s="9">
        <v>0.14342073610799999</v>
      </c>
      <c r="H306" s="9">
        <v>8.1019966321900005E-2</v>
      </c>
      <c r="I306" s="9">
        <v>0</v>
      </c>
      <c r="J306" s="9">
        <v>1.16911234063E-2</v>
      </c>
      <c r="K306" s="9">
        <v>0.57654433996300003</v>
      </c>
      <c r="L306" s="42" t="s">
        <v>1</v>
      </c>
      <c r="M306" s="10"/>
    </row>
    <row r="307" spans="2:13" x14ac:dyDescent="0.25">
      <c r="B307" s="3" t="s">
        <v>221</v>
      </c>
      <c r="C307" s="8">
        <v>72327</v>
      </c>
      <c r="D307" s="9">
        <v>0.21013169543999999</v>
      </c>
      <c r="E307" s="9">
        <v>0.56000996015899995</v>
      </c>
      <c r="F307" s="9">
        <v>3.1706507304099997E-2</v>
      </c>
      <c r="G307" s="9">
        <v>8.6598052235500003E-2</v>
      </c>
      <c r="H307" s="9">
        <v>9.6309207613999998E-2</v>
      </c>
      <c r="I307" s="9">
        <v>0</v>
      </c>
      <c r="J307" s="9">
        <v>1.52445772466E-2</v>
      </c>
      <c r="K307" s="9">
        <v>0.49973039114000001</v>
      </c>
      <c r="L307" s="42" t="s">
        <v>2</v>
      </c>
      <c r="M307" s="10"/>
    </row>
    <row r="308" spans="2:13" x14ac:dyDescent="0.25">
      <c r="B308" s="3" t="s">
        <v>222</v>
      </c>
      <c r="C308" s="8">
        <v>73970</v>
      </c>
      <c r="D308" s="9">
        <v>0.27262304479600002</v>
      </c>
      <c r="E308" s="9">
        <v>0.24283432970300001</v>
      </c>
      <c r="F308" s="9">
        <v>0.35566292686899997</v>
      </c>
      <c r="G308" s="9">
        <v>9.12292195561E-2</v>
      </c>
      <c r="H308" s="9">
        <v>3.1488002620600003E-2</v>
      </c>
      <c r="I308" s="9">
        <v>0</v>
      </c>
      <c r="J308" s="9">
        <v>6.1624764556499996E-3</v>
      </c>
      <c r="K308" s="9">
        <v>0.66032175206199994</v>
      </c>
      <c r="L308" s="42" t="s">
        <v>3</v>
      </c>
      <c r="M308" s="10"/>
    </row>
    <row r="309" spans="2:13" x14ac:dyDescent="0.25">
      <c r="B309" s="3" t="s">
        <v>223</v>
      </c>
      <c r="C309" s="8">
        <v>70036</v>
      </c>
      <c r="D309" s="9">
        <v>0.25336223574099997</v>
      </c>
      <c r="E309" s="9">
        <v>0.42777894319699999</v>
      </c>
      <c r="F309" s="9">
        <v>0.1297345174</v>
      </c>
      <c r="G309" s="9">
        <v>0.117194601776</v>
      </c>
      <c r="H309" s="9">
        <v>5.9622870195600003E-2</v>
      </c>
      <c r="I309" s="9">
        <v>0</v>
      </c>
      <c r="J309" s="9">
        <v>1.23068316901E-2</v>
      </c>
      <c r="K309" s="9">
        <v>0.61258495630800003</v>
      </c>
      <c r="L309" s="42" t="s">
        <v>2</v>
      </c>
      <c r="M309" s="10"/>
    </row>
    <row r="310" spans="2:13" x14ac:dyDescent="0.25">
      <c r="B310" s="3" t="s">
        <v>224</v>
      </c>
      <c r="C310" s="8">
        <v>72939</v>
      </c>
      <c r="D310" s="9">
        <v>0.27520271087999998</v>
      </c>
      <c r="E310" s="9">
        <v>0.486651337287</v>
      </c>
      <c r="F310" s="9">
        <v>5.6565412077900001E-2</v>
      </c>
      <c r="G310" s="9">
        <v>7.3895679535300005E-2</v>
      </c>
      <c r="H310" s="9">
        <v>8.9144378555000001E-2</v>
      </c>
      <c r="I310" s="9">
        <v>0</v>
      </c>
      <c r="J310" s="9">
        <v>1.85404816653E-2</v>
      </c>
      <c r="K310" s="9">
        <v>0.56643222418700001</v>
      </c>
      <c r="L310" s="42" t="s">
        <v>2</v>
      </c>
      <c r="M310" s="10"/>
    </row>
    <row r="311" spans="2:13" x14ac:dyDescent="0.25">
      <c r="B311" s="3" t="s">
        <v>670</v>
      </c>
      <c r="C311" s="8">
        <v>70107</v>
      </c>
      <c r="D311" s="9">
        <v>0.29128566482700002</v>
      </c>
      <c r="E311" s="9">
        <v>0.25059568661800002</v>
      </c>
      <c r="F311" s="9">
        <v>0.29049141600299999</v>
      </c>
      <c r="G311" s="9">
        <v>8.4679143840500001E-2</v>
      </c>
      <c r="H311" s="9">
        <v>7.7042135918400007E-2</v>
      </c>
      <c r="I311" s="9">
        <v>0</v>
      </c>
      <c r="J311" s="9">
        <v>5.9059527931100003E-3</v>
      </c>
      <c r="K311" s="9">
        <v>0.70040081589600001</v>
      </c>
      <c r="L311" s="42" t="s">
        <v>1</v>
      </c>
      <c r="M311" s="10"/>
    </row>
    <row r="312" spans="2:13" x14ac:dyDescent="0.25">
      <c r="B312" s="3" t="s">
        <v>225</v>
      </c>
      <c r="C312" s="8">
        <v>71233</v>
      </c>
      <c r="D312" s="9">
        <v>0.26941290055599998</v>
      </c>
      <c r="E312" s="9">
        <v>0.32327249321899998</v>
      </c>
      <c r="F312" s="9">
        <v>0.16229138890200001</v>
      </c>
      <c r="G312" s="9">
        <v>0.15482046802400001</v>
      </c>
      <c r="H312" s="9">
        <v>7.8272263344199997E-2</v>
      </c>
      <c r="I312" s="9">
        <v>0</v>
      </c>
      <c r="J312" s="9">
        <v>1.1930485954700001E-2</v>
      </c>
      <c r="K312" s="9">
        <v>0.61070009686500004</v>
      </c>
      <c r="L312" s="42" t="s">
        <v>2</v>
      </c>
      <c r="M312" s="10"/>
    </row>
    <row r="313" spans="2:13" x14ac:dyDescent="0.25">
      <c r="B313" s="3" t="s">
        <v>226</v>
      </c>
      <c r="C313" s="8">
        <v>71099</v>
      </c>
      <c r="D313" s="9">
        <v>0.36571708397199998</v>
      </c>
      <c r="E313" s="9">
        <v>0.26377533639900003</v>
      </c>
      <c r="F313" s="9">
        <v>0.11369443025000001</v>
      </c>
      <c r="G313" s="9">
        <v>0.122657979901</v>
      </c>
      <c r="H313" s="9">
        <v>0.12546840402000001</v>
      </c>
      <c r="I313" s="9">
        <v>0</v>
      </c>
      <c r="J313" s="9">
        <v>8.6867654573299993E-3</v>
      </c>
      <c r="K313" s="9">
        <v>0.66060000843900002</v>
      </c>
      <c r="L313" s="42" t="s">
        <v>1</v>
      </c>
      <c r="M313" s="10"/>
    </row>
    <row r="314" spans="2:13" x14ac:dyDescent="0.25">
      <c r="B314" s="3" t="s">
        <v>671</v>
      </c>
      <c r="C314" s="8">
        <v>75704</v>
      </c>
      <c r="D314" s="9">
        <v>0.34970685755699998</v>
      </c>
      <c r="E314" s="9">
        <v>0.34595199929699999</v>
      </c>
      <c r="F314" s="9">
        <v>6.7192200434799995E-2</v>
      </c>
      <c r="G314" s="9">
        <v>0.143145736809</v>
      </c>
      <c r="H314" s="9">
        <v>8.4253749368700004E-2</v>
      </c>
      <c r="I314" s="9">
        <v>0</v>
      </c>
      <c r="J314" s="9">
        <v>9.7494565336700006E-3</v>
      </c>
      <c r="K314" s="9">
        <v>0.60156662791899995</v>
      </c>
      <c r="L314" s="42" t="s">
        <v>1</v>
      </c>
      <c r="M314" s="10"/>
    </row>
    <row r="315" spans="2:13" x14ac:dyDescent="0.25">
      <c r="B315" s="3" t="s">
        <v>227</v>
      </c>
      <c r="C315" s="8">
        <v>74993</v>
      </c>
      <c r="D315" s="9">
        <v>0.284369586141</v>
      </c>
      <c r="E315" s="9">
        <v>0.41543792107799998</v>
      </c>
      <c r="F315" s="9">
        <v>9.6130895091400007E-2</v>
      </c>
      <c r="G315" s="9">
        <v>7.5668912415799996E-2</v>
      </c>
      <c r="H315" s="9">
        <v>0.121347449471</v>
      </c>
      <c r="I315" s="9">
        <v>0</v>
      </c>
      <c r="J315" s="9">
        <v>7.04523580366E-3</v>
      </c>
      <c r="K315" s="9">
        <v>0.69273132158999995</v>
      </c>
      <c r="L315" s="42" t="s">
        <v>2</v>
      </c>
      <c r="M315" s="10"/>
    </row>
    <row r="316" spans="2:13" x14ac:dyDescent="0.25">
      <c r="B316" s="3" t="s">
        <v>228</v>
      </c>
      <c r="C316" s="8">
        <v>76123</v>
      </c>
      <c r="D316" s="9">
        <v>0.29301449673399999</v>
      </c>
      <c r="E316" s="9">
        <v>0.41971869666700001</v>
      </c>
      <c r="F316" s="9">
        <v>0.11299213370699999</v>
      </c>
      <c r="G316" s="9">
        <v>9.8966200443299998E-2</v>
      </c>
      <c r="H316" s="9">
        <v>6.8109147262500003E-2</v>
      </c>
      <c r="I316" s="9">
        <v>0</v>
      </c>
      <c r="J316" s="9">
        <v>7.1993251858700003E-3</v>
      </c>
      <c r="K316" s="9">
        <v>0.66966619812700001</v>
      </c>
      <c r="L316" s="42" t="s">
        <v>2</v>
      </c>
      <c r="M316" s="10"/>
    </row>
    <row r="317" spans="2:13" x14ac:dyDescent="0.25">
      <c r="B317" s="3" t="s">
        <v>229</v>
      </c>
      <c r="C317" s="8">
        <v>71163</v>
      </c>
      <c r="D317" s="9">
        <v>0.27673699136300001</v>
      </c>
      <c r="E317" s="9">
        <v>0.385768916771</v>
      </c>
      <c r="F317" s="9">
        <v>0.118033773042</v>
      </c>
      <c r="G317" s="9">
        <v>0.116916598634</v>
      </c>
      <c r="H317" s="9">
        <v>6.2690671593699995E-2</v>
      </c>
      <c r="I317" s="9">
        <v>0</v>
      </c>
      <c r="J317" s="9">
        <v>3.9853048597100003E-2</v>
      </c>
      <c r="K317" s="9">
        <v>0.65407585402500001</v>
      </c>
      <c r="L317" s="42" t="s">
        <v>2</v>
      </c>
      <c r="M317" s="10"/>
    </row>
    <row r="318" spans="2:13" x14ac:dyDescent="0.25">
      <c r="B318" s="3" t="s">
        <v>230</v>
      </c>
      <c r="C318" s="8">
        <v>73133</v>
      </c>
      <c r="D318" s="9">
        <v>0.38491538868300001</v>
      </c>
      <c r="E318" s="9">
        <v>0.32533491979599999</v>
      </c>
      <c r="F318" s="9">
        <v>7.8882425524400002E-2</v>
      </c>
      <c r="G318" s="9">
        <v>0.11506257712</v>
      </c>
      <c r="H318" s="9">
        <v>8.4346906398700003E-2</v>
      </c>
      <c r="I318" s="9">
        <v>0</v>
      </c>
      <c r="J318" s="9">
        <v>1.14577824784E-2</v>
      </c>
      <c r="K318" s="9">
        <v>0.62056800623499997</v>
      </c>
      <c r="L318" s="42" t="s">
        <v>1</v>
      </c>
      <c r="M318" s="10"/>
    </row>
    <row r="319" spans="2:13" x14ac:dyDescent="0.25">
      <c r="B319" s="3" t="s">
        <v>231</v>
      </c>
      <c r="C319" s="8">
        <v>72603</v>
      </c>
      <c r="D319" s="9">
        <v>0.25999756156999998</v>
      </c>
      <c r="E319" s="9">
        <v>0.473482077542</v>
      </c>
      <c r="F319" s="9">
        <v>8.6889376574800004E-2</v>
      </c>
      <c r="G319" s="9">
        <v>0.113102495326</v>
      </c>
      <c r="H319" s="9">
        <v>5.5088189872400002E-2</v>
      </c>
      <c r="I319" s="9">
        <v>0</v>
      </c>
      <c r="J319" s="9">
        <v>1.1440299114E-2</v>
      </c>
      <c r="K319" s="9">
        <v>0.67782323044500004</v>
      </c>
      <c r="L319" s="42" t="s">
        <v>2</v>
      </c>
      <c r="M319" s="10"/>
    </row>
    <row r="320" spans="2:13" x14ac:dyDescent="0.25">
      <c r="B320" s="3" t="s">
        <v>672</v>
      </c>
      <c r="C320" s="8">
        <v>72636</v>
      </c>
      <c r="D320" s="9">
        <v>0.229283762182</v>
      </c>
      <c r="E320" s="9">
        <v>0.50036095498400002</v>
      </c>
      <c r="F320" s="9">
        <v>5.1358737688900001E-2</v>
      </c>
      <c r="G320" s="9">
        <v>0.144330428505</v>
      </c>
      <c r="H320" s="9">
        <v>6.2728819677199996E-2</v>
      </c>
      <c r="I320" s="9">
        <v>0</v>
      </c>
      <c r="J320" s="9">
        <v>1.1937296962799999E-2</v>
      </c>
      <c r="K320" s="9">
        <v>0.53397764194099995</v>
      </c>
      <c r="L320" s="42" t="s">
        <v>2</v>
      </c>
      <c r="M320" s="10"/>
    </row>
    <row r="321" spans="2:13" x14ac:dyDescent="0.25">
      <c r="B321" s="3" t="s">
        <v>232</v>
      </c>
      <c r="C321" s="8">
        <v>74264</v>
      </c>
      <c r="D321" s="9">
        <v>0.25147992998599999</v>
      </c>
      <c r="E321" s="9">
        <v>0.56129171829199997</v>
      </c>
      <c r="F321" s="9">
        <v>4.0120361083200003E-2</v>
      </c>
      <c r="G321" s="9">
        <v>8.6966782701000001E-2</v>
      </c>
      <c r="H321" s="9">
        <v>5.0032450292100003E-2</v>
      </c>
      <c r="I321" s="9">
        <v>0</v>
      </c>
      <c r="J321" s="9">
        <v>1.01087576455E-2</v>
      </c>
      <c r="K321" s="9">
        <v>0.68467898308700004</v>
      </c>
      <c r="L321" s="42" t="s">
        <v>2</v>
      </c>
      <c r="M321" s="10"/>
    </row>
    <row r="322" spans="2:13" x14ac:dyDescent="0.25">
      <c r="B322" s="3" t="s">
        <v>673</v>
      </c>
      <c r="C322" s="8">
        <v>75165</v>
      </c>
      <c r="D322" s="9">
        <v>0.32962822617999998</v>
      </c>
      <c r="E322" s="9">
        <v>0.29864005726100001</v>
      </c>
      <c r="F322" s="9">
        <v>0.16727716727700001</v>
      </c>
      <c r="G322" s="9">
        <v>0.13098395857</v>
      </c>
      <c r="H322" s="9">
        <v>6.0671129636599999E-2</v>
      </c>
      <c r="I322" s="9">
        <v>0</v>
      </c>
      <c r="J322" s="9">
        <v>1.27994610753E-2</v>
      </c>
      <c r="K322" s="9">
        <v>0.63196966673300004</v>
      </c>
      <c r="L322" s="42" t="s">
        <v>1</v>
      </c>
      <c r="M322" s="10"/>
    </row>
    <row r="323" spans="2:13" x14ac:dyDescent="0.25">
      <c r="B323" s="3" t="s">
        <v>674</v>
      </c>
      <c r="C323" s="8">
        <v>71857</v>
      </c>
      <c r="D323" s="9">
        <v>0.25093578740599998</v>
      </c>
      <c r="E323" s="9">
        <v>0.46040740357799997</v>
      </c>
      <c r="F323" s="9">
        <v>0.12362733946899999</v>
      </c>
      <c r="G323" s="9">
        <v>0.10019646365400001</v>
      </c>
      <c r="H323" s="9">
        <v>5.1183952021500001E-2</v>
      </c>
      <c r="I323" s="9">
        <v>0</v>
      </c>
      <c r="J323" s="9">
        <v>1.3649053872400001E-2</v>
      </c>
      <c r="K323" s="9">
        <v>0.67293374340699996</v>
      </c>
      <c r="L323" s="42" t="s">
        <v>2</v>
      </c>
      <c r="M323" s="10"/>
    </row>
    <row r="324" spans="2:13" x14ac:dyDescent="0.25">
      <c r="B324" s="3" t="s">
        <v>233</v>
      </c>
      <c r="C324" s="8">
        <v>72190</v>
      </c>
      <c r="D324" s="9">
        <v>6.5300721000300002E-2</v>
      </c>
      <c r="E324" s="9">
        <v>0.67041617230999995</v>
      </c>
      <c r="F324" s="9">
        <v>6.4707492926900007E-2</v>
      </c>
      <c r="G324" s="9">
        <v>4.4788719540000001E-2</v>
      </c>
      <c r="H324" s="9">
        <v>0.13628274162599999</v>
      </c>
      <c r="I324" s="9">
        <v>0</v>
      </c>
      <c r="J324" s="9">
        <v>1.8504152596500002E-2</v>
      </c>
      <c r="K324" s="9">
        <v>0.60712009973699999</v>
      </c>
      <c r="L324" s="42" t="s">
        <v>2</v>
      </c>
      <c r="M324" s="10"/>
    </row>
    <row r="325" spans="2:13" x14ac:dyDescent="0.25">
      <c r="B325" s="3" t="s">
        <v>675</v>
      </c>
      <c r="C325" s="8">
        <v>74523</v>
      </c>
      <c r="D325" s="9">
        <v>0.353546761652</v>
      </c>
      <c r="E325" s="9">
        <v>0.13819990443499999</v>
      </c>
      <c r="F325" s="9">
        <v>0.370379218974</v>
      </c>
      <c r="G325" s="9">
        <v>9.3306111811E-2</v>
      </c>
      <c r="H325" s="9">
        <v>3.34260023457E-2</v>
      </c>
      <c r="I325" s="9">
        <v>0</v>
      </c>
      <c r="J325" s="9">
        <v>1.11420007819E-2</v>
      </c>
      <c r="K325" s="9">
        <v>0.617822685614</v>
      </c>
      <c r="L325" s="42" t="s">
        <v>3</v>
      </c>
      <c r="M325" s="10"/>
    </row>
    <row r="326" spans="2:13" x14ac:dyDescent="0.25">
      <c r="B326" s="3" t="s">
        <v>234</v>
      </c>
      <c r="C326" s="8">
        <v>76844</v>
      </c>
      <c r="D326" s="9">
        <v>0.37559875366200002</v>
      </c>
      <c r="E326" s="9">
        <v>0.33788308608099998</v>
      </c>
      <c r="F326" s="9">
        <v>4.9109426591600003E-2</v>
      </c>
      <c r="G326" s="9">
        <v>0.161721620239</v>
      </c>
      <c r="H326" s="9">
        <v>6.5874529135500001E-2</v>
      </c>
      <c r="I326" s="9">
        <v>0</v>
      </c>
      <c r="J326" s="9">
        <v>9.8125842905600006E-3</v>
      </c>
      <c r="K326" s="9">
        <v>0.55965332361700004</v>
      </c>
      <c r="L326" s="42" t="s">
        <v>1</v>
      </c>
      <c r="M326" s="10"/>
    </row>
    <row r="327" spans="2:13" x14ac:dyDescent="0.25">
      <c r="B327" s="3" t="s">
        <v>676</v>
      </c>
      <c r="C327" s="8">
        <v>69277</v>
      </c>
      <c r="D327" s="9">
        <v>7.0448126715800002E-2</v>
      </c>
      <c r="E327" s="9">
        <v>0.65056386151300005</v>
      </c>
      <c r="F327" s="9">
        <v>0.12450378211800001</v>
      </c>
      <c r="G327" s="9">
        <v>3.8235933087100001E-2</v>
      </c>
      <c r="H327" s="9">
        <v>9.7643829123299997E-2</v>
      </c>
      <c r="I327" s="9">
        <v>0</v>
      </c>
      <c r="J327" s="9">
        <v>1.8604467442199998E-2</v>
      </c>
      <c r="K327" s="9">
        <v>0.73087749180799999</v>
      </c>
      <c r="L327" s="42" t="s">
        <v>2</v>
      </c>
      <c r="M327" s="10"/>
    </row>
    <row r="328" spans="2:13" x14ac:dyDescent="0.25">
      <c r="B328" s="3" t="s">
        <v>235</v>
      </c>
      <c r="C328" s="8">
        <v>76767</v>
      </c>
      <c r="D328" s="9">
        <v>0.265616748397</v>
      </c>
      <c r="E328" s="9">
        <v>0.34070162202900001</v>
      </c>
      <c r="F328" s="9">
        <v>0.22921539041899999</v>
      </c>
      <c r="G328" s="9">
        <v>0.101225952471</v>
      </c>
      <c r="H328" s="9">
        <v>5.2527348170499998E-2</v>
      </c>
      <c r="I328" s="9">
        <v>0</v>
      </c>
      <c r="J328" s="9">
        <v>1.0712938513800001E-2</v>
      </c>
      <c r="K328" s="9">
        <v>0.69066135188300004</v>
      </c>
      <c r="L328" s="42" t="s">
        <v>2</v>
      </c>
      <c r="M328" s="10"/>
    </row>
    <row r="329" spans="2:13" x14ac:dyDescent="0.25">
      <c r="B329" s="3" t="s">
        <v>236</v>
      </c>
      <c r="C329" s="8">
        <v>76748</v>
      </c>
      <c r="D329" s="9">
        <v>0.14645221422900001</v>
      </c>
      <c r="E329" s="9">
        <v>0.53452190330500005</v>
      </c>
      <c r="F329" s="9">
        <v>6.8733121430100005E-2</v>
      </c>
      <c r="G329" s="9">
        <v>0.17465286905800001</v>
      </c>
      <c r="H329" s="9">
        <v>6.0201228401399999E-2</v>
      </c>
      <c r="I329" s="9">
        <v>0</v>
      </c>
      <c r="J329" s="9">
        <v>1.54386635757E-2</v>
      </c>
      <c r="K329" s="9">
        <v>0.54519987491499999</v>
      </c>
      <c r="L329" s="42" t="s">
        <v>2</v>
      </c>
      <c r="M329" s="10"/>
    </row>
    <row r="330" spans="2:13" x14ac:dyDescent="0.25">
      <c r="B330" s="3" t="s">
        <v>677</v>
      </c>
      <c r="C330" s="8">
        <v>74313</v>
      </c>
      <c r="D330" s="9">
        <v>0.13857820627600001</v>
      </c>
      <c r="E330" s="9">
        <v>0.64188403864099997</v>
      </c>
      <c r="F330" s="9">
        <v>4.9882819198599999E-2</v>
      </c>
      <c r="G330" s="9">
        <v>7.5815025817900006E-2</v>
      </c>
      <c r="H330" s="9">
        <v>8.5056113408200004E-2</v>
      </c>
      <c r="I330" s="9">
        <v>0</v>
      </c>
      <c r="J330" s="9">
        <v>8.7837966579699996E-3</v>
      </c>
      <c r="K330" s="9">
        <v>0.70624251476900002</v>
      </c>
      <c r="L330" s="42" t="s">
        <v>2</v>
      </c>
      <c r="M330" s="10"/>
    </row>
    <row r="331" spans="2:13" x14ac:dyDescent="0.25">
      <c r="B331" s="3" t="s">
        <v>237</v>
      </c>
      <c r="C331" s="8">
        <v>75495</v>
      </c>
      <c r="D331" s="9">
        <v>0.20363740512699999</v>
      </c>
      <c r="E331" s="9">
        <v>0.50692157143500005</v>
      </c>
      <c r="F331" s="9">
        <v>6.1172370996200001E-2</v>
      </c>
      <c r="G331" s="9">
        <v>9.3083202062199999E-2</v>
      </c>
      <c r="H331" s="9">
        <v>0.12265501933300001</v>
      </c>
      <c r="I331" s="9">
        <v>0</v>
      </c>
      <c r="J331" s="9">
        <v>1.25304310468E-2</v>
      </c>
      <c r="K331" s="9">
        <v>0.55497715080499999</v>
      </c>
      <c r="L331" s="42" t="s">
        <v>2</v>
      </c>
      <c r="M331" s="10"/>
    </row>
    <row r="332" spans="2:13" x14ac:dyDescent="0.25">
      <c r="B332" s="3" t="s">
        <v>238</v>
      </c>
      <c r="C332" s="8">
        <v>73112</v>
      </c>
      <c r="D332" s="9">
        <v>0.120840976436</v>
      </c>
      <c r="E332" s="9">
        <v>0.51104839847600003</v>
      </c>
      <c r="F332" s="9">
        <v>9.4595738676400004E-2</v>
      </c>
      <c r="G332" s="9">
        <v>0.186256526034</v>
      </c>
      <c r="H332" s="9">
        <v>6.8068294059500004E-2</v>
      </c>
      <c r="I332" s="9">
        <v>0</v>
      </c>
      <c r="J332" s="9">
        <v>1.9190066318599999E-2</v>
      </c>
      <c r="K332" s="9">
        <v>0.48466735966699998</v>
      </c>
      <c r="L332" s="42" t="s">
        <v>2</v>
      </c>
      <c r="M332" s="10"/>
    </row>
    <row r="333" spans="2:13" x14ac:dyDescent="0.25">
      <c r="B333" s="3" t="s">
        <v>239</v>
      </c>
      <c r="C333" s="8">
        <v>75121</v>
      </c>
      <c r="D333" s="9">
        <v>0.28972216987999999</v>
      </c>
      <c r="E333" s="9">
        <v>0.38222054728600002</v>
      </c>
      <c r="F333" s="9">
        <v>0.14105060402399999</v>
      </c>
      <c r="G333" s="9">
        <v>0.12273098423500001</v>
      </c>
      <c r="H333" s="9">
        <v>5.45610619098E-2</v>
      </c>
      <c r="I333" s="9">
        <v>0</v>
      </c>
      <c r="J333" s="9">
        <v>9.7146326654499997E-3</v>
      </c>
      <c r="K333" s="9">
        <v>0.63581421972600005</v>
      </c>
      <c r="L333" s="42" t="s">
        <v>2</v>
      </c>
      <c r="M333" s="10"/>
    </row>
    <row r="334" spans="2:13" x14ac:dyDescent="0.25">
      <c r="B334" s="3" t="s">
        <v>240</v>
      </c>
      <c r="C334" s="8">
        <v>70839</v>
      </c>
      <c r="D334" s="9">
        <v>0.25924512876400002</v>
      </c>
      <c r="E334" s="9">
        <v>0.47273470500100001</v>
      </c>
      <c r="F334" s="9">
        <v>5.0442839623899997E-2</v>
      </c>
      <c r="G334" s="9">
        <v>0.13369668892200001</v>
      </c>
      <c r="H334" s="9">
        <v>6.8674206295100002E-2</v>
      </c>
      <c r="I334" s="9">
        <v>0</v>
      </c>
      <c r="J334" s="9">
        <v>1.5206431393900001E-2</v>
      </c>
      <c r="K334" s="9">
        <v>0.51800561837400005</v>
      </c>
      <c r="L334" s="42" t="s">
        <v>2</v>
      </c>
      <c r="M334" s="10"/>
    </row>
    <row r="335" spans="2:13" x14ac:dyDescent="0.25">
      <c r="B335" s="3" t="s">
        <v>241</v>
      </c>
      <c r="C335" s="8">
        <v>74670</v>
      </c>
      <c r="D335" s="9">
        <v>0.25911171183999998</v>
      </c>
      <c r="E335" s="9">
        <v>0.50292855279699999</v>
      </c>
      <c r="F335" s="9">
        <v>4.1663702544400001E-2</v>
      </c>
      <c r="G335" s="9">
        <v>7.7351734604300004E-2</v>
      </c>
      <c r="H335" s="9">
        <v>0.10165753717000001</v>
      </c>
      <c r="I335" s="9">
        <v>0</v>
      </c>
      <c r="J335" s="9">
        <v>1.7286761044299999E-2</v>
      </c>
      <c r="K335" s="9">
        <v>0.56476496585000002</v>
      </c>
      <c r="L335" s="42" t="s">
        <v>2</v>
      </c>
      <c r="M335" s="10"/>
    </row>
    <row r="336" spans="2:13" x14ac:dyDescent="0.25">
      <c r="B336" s="3" t="s">
        <v>242</v>
      </c>
      <c r="C336" s="8">
        <v>74166</v>
      </c>
      <c r="D336" s="9">
        <v>0.126864247348</v>
      </c>
      <c r="E336" s="9">
        <v>0.52520653270399997</v>
      </c>
      <c r="F336" s="9">
        <v>4.8313657060299997E-2</v>
      </c>
      <c r="G336" s="9">
        <v>8.1904190637200003E-2</v>
      </c>
      <c r="H336" s="9">
        <v>0.176213976061</v>
      </c>
      <c r="I336" s="9">
        <v>0</v>
      </c>
      <c r="J336" s="9">
        <v>4.1497396188299999E-2</v>
      </c>
      <c r="K336" s="9">
        <v>0.49452579348999998</v>
      </c>
      <c r="L336" s="42" t="s">
        <v>2</v>
      </c>
      <c r="M336" s="10"/>
    </row>
    <row r="337" spans="2:13" x14ac:dyDescent="0.25">
      <c r="B337" s="3" t="s">
        <v>678</v>
      </c>
      <c r="C337" s="8">
        <v>69793</v>
      </c>
      <c r="D337" s="9">
        <v>6.3301912888099998E-2</v>
      </c>
      <c r="E337" s="9">
        <v>0.39285486307599998</v>
      </c>
      <c r="F337" s="9">
        <v>4.8088175841000003E-2</v>
      </c>
      <c r="G337" s="9">
        <v>0</v>
      </c>
      <c r="H337" s="9">
        <v>3.76619784242E-2</v>
      </c>
      <c r="I337" s="9">
        <v>0.40534502202299999</v>
      </c>
      <c r="J337" s="9">
        <v>5.2748047747699998E-2</v>
      </c>
      <c r="K337" s="9">
        <v>0.67337698623099995</v>
      </c>
      <c r="L337" s="42" t="s">
        <v>35</v>
      </c>
      <c r="M337" s="10"/>
    </row>
    <row r="338" spans="2:13" x14ac:dyDescent="0.25">
      <c r="B338" s="3" t="s">
        <v>679</v>
      </c>
      <c r="C338" s="8">
        <v>77420</v>
      </c>
      <c r="D338" s="9">
        <v>0.10416740494</v>
      </c>
      <c r="E338" s="9">
        <v>0.21646762819400001</v>
      </c>
      <c r="F338" s="9">
        <v>0.128813919699</v>
      </c>
      <c r="G338" s="9">
        <v>0</v>
      </c>
      <c r="H338" s="9">
        <v>6.3857684538800003E-2</v>
      </c>
      <c r="I338" s="9">
        <v>0.417661859031</v>
      </c>
      <c r="J338" s="9">
        <v>6.9031503596899996E-2</v>
      </c>
      <c r="K338" s="9">
        <v>0.72898475845999999</v>
      </c>
      <c r="L338" s="42" t="s">
        <v>35</v>
      </c>
      <c r="M338" s="10"/>
    </row>
    <row r="339" spans="2:13" x14ac:dyDescent="0.25">
      <c r="B339" s="3" t="s">
        <v>243</v>
      </c>
      <c r="C339" s="8">
        <v>75526</v>
      </c>
      <c r="D339" s="9">
        <v>0.21674325579199999</v>
      </c>
      <c r="E339" s="9">
        <v>0.55370365961099999</v>
      </c>
      <c r="F339" s="9">
        <v>3.7834234148400002E-2</v>
      </c>
      <c r="G339" s="9">
        <v>0.12214576537500001</v>
      </c>
      <c r="H339" s="9">
        <v>5.91204552489E-2</v>
      </c>
      <c r="I339" s="9">
        <v>0</v>
      </c>
      <c r="J339" s="9">
        <v>1.0452629824499999E-2</v>
      </c>
      <c r="K339" s="9">
        <v>0.55608664565800003</v>
      </c>
      <c r="L339" s="42" t="s">
        <v>2</v>
      </c>
      <c r="M339" s="10"/>
    </row>
    <row r="340" spans="2:13" x14ac:dyDescent="0.25">
      <c r="B340" s="3" t="s">
        <v>680</v>
      </c>
      <c r="C340" s="8">
        <v>57470</v>
      </c>
      <c r="D340" s="9">
        <v>0.26276522725200002</v>
      </c>
      <c r="E340" s="9">
        <v>0.40048942075299998</v>
      </c>
      <c r="F340" s="9">
        <v>6.7892208063500006E-2</v>
      </c>
      <c r="G340" s="9">
        <v>0.16780566415000001</v>
      </c>
      <c r="H340" s="9">
        <v>9.0841266525400005E-2</v>
      </c>
      <c r="I340" s="9">
        <v>0</v>
      </c>
      <c r="J340" s="9">
        <v>1.0206213256099999E-2</v>
      </c>
      <c r="K340" s="9">
        <v>0.58306942752699997</v>
      </c>
      <c r="L340" s="42" t="s">
        <v>2</v>
      </c>
      <c r="M340" s="10"/>
    </row>
    <row r="341" spans="2:13" x14ac:dyDescent="0.25">
      <c r="B341" s="3" t="s">
        <v>681</v>
      </c>
      <c r="C341" s="8">
        <v>55555</v>
      </c>
      <c r="D341" s="9">
        <v>0.26015251467700001</v>
      </c>
      <c r="E341" s="9">
        <v>0.40234824184500001</v>
      </c>
      <c r="F341" s="9">
        <v>6.5333171942100005E-2</v>
      </c>
      <c r="G341" s="9">
        <v>0.140047206924</v>
      </c>
      <c r="H341" s="9">
        <v>0.123252435998</v>
      </c>
      <c r="I341" s="9">
        <v>0</v>
      </c>
      <c r="J341" s="9">
        <v>8.8664286146600008E-3</v>
      </c>
      <c r="K341" s="9">
        <v>0.59483394833900005</v>
      </c>
      <c r="L341" s="42" t="s">
        <v>2</v>
      </c>
      <c r="M341" s="10"/>
    </row>
    <row r="342" spans="2:13" x14ac:dyDescent="0.25">
      <c r="B342" s="3" t="s">
        <v>244</v>
      </c>
      <c r="C342" s="8">
        <v>75162</v>
      </c>
      <c r="D342" s="9">
        <v>4.3082005441100003E-2</v>
      </c>
      <c r="E342" s="9">
        <v>0.69387874077</v>
      </c>
      <c r="F342" s="9">
        <v>6.7547609793999999E-2</v>
      </c>
      <c r="G342" s="9">
        <v>3.0703458997299999E-2</v>
      </c>
      <c r="H342" s="9">
        <v>0.15009716284499999</v>
      </c>
      <c r="I342" s="9">
        <v>0</v>
      </c>
      <c r="J342" s="9">
        <v>1.4691022153099999E-2</v>
      </c>
      <c r="K342" s="9">
        <v>0.68465447965699999</v>
      </c>
      <c r="L342" s="42" t="s">
        <v>2</v>
      </c>
      <c r="M342" s="10"/>
    </row>
    <row r="343" spans="2:13" x14ac:dyDescent="0.25">
      <c r="B343" s="3" t="s">
        <v>245</v>
      </c>
      <c r="C343" s="8">
        <v>77383</v>
      </c>
      <c r="D343" s="9">
        <v>7.03180140757E-2</v>
      </c>
      <c r="E343" s="9">
        <v>0.66934199116699999</v>
      </c>
      <c r="F343" s="9">
        <v>8.0763879086099999E-2</v>
      </c>
      <c r="G343" s="9">
        <v>4.7974349149999998E-2</v>
      </c>
      <c r="H343" s="9">
        <v>0.11389622698599999</v>
      </c>
      <c r="I343" s="9">
        <v>0</v>
      </c>
      <c r="J343" s="9">
        <v>1.7705539534999998E-2</v>
      </c>
      <c r="K343" s="9">
        <v>0.64082550430999996</v>
      </c>
      <c r="L343" s="42" t="s">
        <v>2</v>
      </c>
      <c r="M343" s="10"/>
    </row>
    <row r="344" spans="2:13" x14ac:dyDescent="0.25">
      <c r="B344" s="3" t="s">
        <v>682</v>
      </c>
      <c r="C344" s="8">
        <v>71050</v>
      </c>
      <c r="D344" s="9">
        <v>0.12630662020899999</v>
      </c>
      <c r="E344" s="9">
        <v>0.589721254355</v>
      </c>
      <c r="F344" s="9">
        <v>5.8163265306099998E-2</v>
      </c>
      <c r="G344" s="9">
        <v>0.155649576904</v>
      </c>
      <c r="H344" s="9">
        <v>5.4878048780499997E-2</v>
      </c>
      <c r="I344" s="9">
        <v>0</v>
      </c>
      <c r="J344" s="9">
        <v>1.5281234445E-2</v>
      </c>
      <c r="K344" s="9">
        <v>0.56551724137899995</v>
      </c>
      <c r="L344" s="42" t="s">
        <v>2</v>
      </c>
      <c r="M344" s="10"/>
    </row>
    <row r="345" spans="2:13" x14ac:dyDescent="0.25">
      <c r="B345" s="3" t="s">
        <v>683</v>
      </c>
      <c r="C345" s="8">
        <v>72788</v>
      </c>
      <c r="D345" s="9">
        <v>0.280089790708</v>
      </c>
      <c r="E345" s="9">
        <v>0.47899381588500001</v>
      </c>
      <c r="F345" s="9">
        <v>5.7197561566100001E-2</v>
      </c>
      <c r="G345" s="9">
        <v>9.78014480952E-2</v>
      </c>
      <c r="H345" s="9">
        <v>7.0534122670000005E-2</v>
      </c>
      <c r="I345" s="9">
        <v>0</v>
      </c>
      <c r="J345" s="9">
        <v>1.5383261075299999E-2</v>
      </c>
      <c r="K345" s="9">
        <v>0.62426498873400005</v>
      </c>
      <c r="L345" s="42" t="s">
        <v>2</v>
      </c>
      <c r="M345" s="10"/>
    </row>
    <row r="346" spans="2:13" x14ac:dyDescent="0.25">
      <c r="B346" s="3" t="s">
        <v>246</v>
      </c>
      <c r="C346" s="8">
        <v>70364</v>
      </c>
      <c r="D346" s="9">
        <v>0.29528292635100001</v>
      </c>
      <c r="E346" s="9">
        <v>0.36506815730100001</v>
      </c>
      <c r="F346" s="9">
        <v>0.163773658919</v>
      </c>
      <c r="G346" s="9">
        <v>9.6087084436599995E-2</v>
      </c>
      <c r="H346" s="9">
        <v>7.1334706286200006E-2</v>
      </c>
      <c r="I346" s="9">
        <v>0</v>
      </c>
      <c r="J346" s="9">
        <v>8.4534667058900007E-3</v>
      </c>
      <c r="K346" s="9">
        <v>0.72458927860800004</v>
      </c>
      <c r="L346" s="42" t="s">
        <v>2</v>
      </c>
      <c r="M346" s="10"/>
    </row>
    <row r="347" spans="2:13" x14ac:dyDescent="0.25">
      <c r="B347" s="3" t="s">
        <v>684</v>
      </c>
      <c r="C347" s="8">
        <v>79095</v>
      </c>
      <c r="D347" s="9">
        <v>0.22601874490599999</v>
      </c>
      <c r="E347" s="9">
        <v>0.49028117359399997</v>
      </c>
      <c r="F347" s="9">
        <v>0.122901385493</v>
      </c>
      <c r="G347" s="9">
        <v>6.2897310513400001E-2</v>
      </c>
      <c r="H347" s="9">
        <v>8.1356968215199998E-2</v>
      </c>
      <c r="I347" s="9">
        <v>0</v>
      </c>
      <c r="J347" s="9">
        <v>1.65444172779E-2</v>
      </c>
      <c r="K347" s="9">
        <v>0.62051962829499996</v>
      </c>
      <c r="L347" s="42" t="s">
        <v>2</v>
      </c>
      <c r="M347" s="10"/>
    </row>
    <row r="348" spans="2:13" x14ac:dyDescent="0.25">
      <c r="B348" s="3" t="s">
        <v>247</v>
      </c>
      <c r="C348" s="8">
        <v>76557</v>
      </c>
      <c r="D348" s="9">
        <v>0.26530208424899998</v>
      </c>
      <c r="E348" s="9">
        <v>0.38978541904800001</v>
      </c>
      <c r="F348" s="9">
        <v>9.9331633101800001E-2</v>
      </c>
      <c r="G348" s="9">
        <v>0.150118723067</v>
      </c>
      <c r="H348" s="9">
        <v>7.9808284231800003E-2</v>
      </c>
      <c r="I348" s="9">
        <v>0</v>
      </c>
      <c r="J348" s="9">
        <v>1.56538563011E-2</v>
      </c>
      <c r="K348" s="9">
        <v>0.59411941429299997</v>
      </c>
      <c r="L348" s="42" t="s">
        <v>2</v>
      </c>
      <c r="M348" s="10"/>
    </row>
    <row r="349" spans="2:13" x14ac:dyDescent="0.25">
      <c r="B349" s="3" t="s">
        <v>473</v>
      </c>
      <c r="C349" s="8">
        <v>74517</v>
      </c>
      <c r="D349" s="9">
        <v>0.11380808268000001</v>
      </c>
      <c r="E349" s="9">
        <v>0.30757828423200001</v>
      </c>
      <c r="F349" s="9">
        <v>3.7819364667599997E-2</v>
      </c>
      <c r="G349" s="9">
        <v>0</v>
      </c>
      <c r="H349" s="9">
        <v>3.9775183744100003E-2</v>
      </c>
      <c r="I349" s="9">
        <v>0.43682704383100002</v>
      </c>
      <c r="J349" s="9">
        <v>6.4192040845700002E-2</v>
      </c>
      <c r="K349" s="9">
        <v>0.65183783566200004</v>
      </c>
      <c r="L349" s="42" t="s">
        <v>35</v>
      </c>
      <c r="M349" s="10"/>
    </row>
    <row r="350" spans="2:13" x14ac:dyDescent="0.25">
      <c r="B350" s="3" t="s">
        <v>248</v>
      </c>
      <c r="C350" s="8">
        <v>75437</v>
      </c>
      <c r="D350" s="9">
        <v>0.17062346273099999</v>
      </c>
      <c r="E350" s="9">
        <v>0.150393897266</v>
      </c>
      <c r="F350" s="9">
        <v>0.56396820304399997</v>
      </c>
      <c r="G350" s="9">
        <v>6.4984137168900002E-2</v>
      </c>
      <c r="H350" s="9">
        <v>4.2277118311799998E-2</v>
      </c>
      <c r="I350" s="9">
        <v>0</v>
      </c>
      <c r="J350" s="9">
        <v>7.7531814779200001E-3</v>
      </c>
      <c r="K350" s="9">
        <v>0.74374643742500002</v>
      </c>
      <c r="L350" s="42" t="s">
        <v>3</v>
      </c>
      <c r="M350" s="10"/>
    </row>
    <row r="351" spans="2:13" x14ac:dyDescent="0.25">
      <c r="B351" s="3" t="s">
        <v>685</v>
      </c>
      <c r="C351" s="8">
        <v>76620</v>
      </c>
      <c r="D351" s="9">
        <v>0.16637064791600001</v>
      </c>
      <c r="E351" s="9">
        <v>0.54477993236199995</v>
      </c>
      <c r="F351" s="9">
        <v>8.1068587139000003E-2</v>
      </c>
      <c r="G351" s="9">
        <v>0.12895063380499999</v>
      </c>
      <c r="H351" s="9">
        <v>6.2820855940199996E-2</v>
      </c>
      <c r="I351" s="9">
        <v>0</v>
      </c>
      <c r="J351" s="9">
        <v>1.6009342838400002E-2</v>
      </c>
      <c r="K351" s="9">
        <v>0.53642652049100004</v>
      </c>
      <c r="L351" s="42" t="s">
        <v>2</v>
      </c>
      <c r="M351" s="10"/>
    </row>
    <row r="352" spans="2:13" x14ac:dyDescent="0.25">
      <c r="B352" s="3" t="s">
        <v>686</v>
      </c>
      <c r="C352" s="8">
        <v>74518</v>
      </c>
      <c r="D352" s="9">
        <v>0.20770288858300001</v>
      </c>
      <c r="E352" s="9">
        <v>0.47760410153799998</v>
      </c>
      <c r="F352" s="9">
        <v>9.9187195198200004E-2</v>
      </c>
      <c r="G352" s="9">
        <v>0.14377891709400001</v>
      </c>
      <c r="H352" s="9">
        <v>4.8918344379099997E-2</v>
      </c>
      <c r="I352" s="9">
        <v>0</v>
      </c>
      <c r="J352" s="9">
        <v>2.2808553207499999E-2</v>
      </c>
      <c r="K352" s="9">
        <v>0.53658176547900005</v>
      </c>
      <c r="L352" s="42" t="s">
        <v>2</v>
      </c>
      <c r="M352" s="10"/>
    </row>
    <row r="353" spans="2:13" x14ac:dyDescent="0.25">
      <c r="B353" s="3" t="s">
        <v>687</v>
      </c>
      <c r="C353" s="8">
        <v>71981</v>
      </c>
      <c r="D353" s="9">
        <v>0.416498347411</v>
      </c>
      <c r="E353" s="9">
        <v>0.268109621741</v>
      </c>
      <c r="F353" s="9">
        <v>7.9484943077499995E-2</v>
      </c>
      <c r="G353" s="9">
        <v>0.14965112008799999</v>
      </c>
      <c r="H353" s="9">
        <v>7.4756702166699995E-2</v>
      </c>
      <c r="I353" s="9">
        <v>0</v>
      </c>
      <c r="J353" s="9">
        <v>1.1499265516E-2</v>
      </c>
      <c r="K353" s="9">
        <v>0.60527083535899995</v>
      </c>
      <c r="L353" s="42" t="s">
        <v>1</v>
      </c>
      <c r="M353" s="10"/>
    </row>
    <row r="354" spans="2:13" x14ac:dyDescent="0.25">
      <c r="B354" s="3" t="s">
        <v>249</v>
      </c>
      <c r="C354" s="8">
        <v>70836</v>
      </c>
      <c r="D354" s="9">
        <v>3.6944790369400002E-2</v>
      </c>
      <c r="E354" s="9">
        <v>0.77627755565800005</v>
      </c>
      <c r="F354" s="9">
        <v>3.50221756134E-2</v>
      </c>
      <c r="G354" s="9">
        <v>6.6526840138999996E-2</v>
      </c>
      <c r="H354" s="9">
        <v>7.1792182823200004E-2</v>
      </c>
      <c r="I354" s="9">
        <v>0</v>
      </c>
      <c r="J354" s="9">
        <v>1.34364553975E-2</v>
      </c>
      <c r="K354" s="9">
        <v>0.64615449771300004</v>
      </c>
      <c r="L354" s="42" t="s">
        <v>2</v>
      </c>
      <c r="M354" s="10"/>
    </row>
    <row r="355" spans="2:13" x14ac:dyDescent="0.25">
      <c r="B355" s="3" t="s">
        <v>250</v>
      </c>
      <c r="C355" s="8">
        <v>73347</v>
      </c>
      <c r="D355" s="9">
        <v>0.22618092870299999</v>
      </c>
      <c r="E355" s="9">
        <v>0.61065442296899997</v>
      </c>
      <c r="F355" s="9">
        <v>4.1703424492700002E-2</v>
      </c>
      <c r="G355" s="9">
        <v>7.2880744245699999E-2</v>
      </c>
      <c r="H355" s="9">
        <v>3.9357606864999999E-2</v>
      </c>
      <c r="I355" s="9">
        <v>0</v>
      </c>
      <c r="J355" s="9">
        <v>9.2228727243600008E-3</v>
      </c>
      <c r="K355" s="9">
        <v>0.68000054535300003</v>
      </c>
      <c r="L355" s="42" t="s">
        <v>2</v>
      </c>
      <c r="M355" s="10"/>
    </row>
    <row r="356" spans="2:13" x14ac:dyDescent="0.25">
      <c r="B356" s="3" t="s">
        <v>688</v>
      </c>
      <c r="C356" s="8">
        <v>75065</v>
      </c>
      <c r="D356" s="9">
        <v>0.24515969909999999</v>
      </c>
      <c r="E356" s="9">
        <v>0.48756525671099998</v>
      </c>
      <c r="F356" s="9">
        <v>4.9903399514899999E-2</v>
      </c>
      <c r="G356" s="9">
        <v>7.3950754305899993E-2</v>
      </c>
      <c r="H356" s="9">
        <v>0.132630410655</v>
      </c>
      <c r="I356" s="9">
        <v>0</v>
      </c>
      <c r="J356" s="9">
        <v>1.07904797139E-2</v>
      </c>
      <c r="K356" s="9">
        <v>0.64815826283900002</v>
      </c>
      <c r="L356" s="42" t="s">
        <v>2</v>
      </c>
      <c r="M356" s="10"/>
    </row>
    <row r="357" spans="2:13" x14ac:dyDescent="0.25">
      <c r="B357" s="3" t="s">
        <v>689</v>
      </c>
      <c r="C357" s="8">
        <v>75218</v>
      </c>
      <c r="D357" s="9">
        <v>7.9529463500399994E-2</v>
      </c>
      <c r="E357" s="9">
        <v>0.60321020228699995</v>
      </c>
      <c r="F357" s="9">
        <v>8.3047493403700004E-2</v>
      </c>
      <c r="G357" s="9">
        <v>7.1372031662299995E-2</v>
      </c>
      <c r="H357" s="9">
        <v>0.146240105541</v>
      </c>
      <c r="I357" s="9">
        <v>0</v>
      </c>
      <c r="J357" s="9">
        <v>1.6600703606000002E-2</v>
      </c>
      <c r="K357" s="9">
        <v>0.60464250578300005</v>
      </c>
      <c r="L357" s="42" t="s">
        <v>2</v>
      </c>
      <c r="M357" s="10"/>
    </row>
    <row r="358" spans="2:13" x14ac:dyDescent="0.25">
      <c r="B358" s="3" t="s">
        <v>251</v>
      </c>
      <c r="C358" s="8">
        <v>74719</v>
      </c>
      <c r="D358" s="9">
        <v>0.218520186102</v>
      </c>
      <c r="E358" s="9">
        <v>0.53004152283799999</v>
      </c>
      <c r="F358" s="9">
        <v>4.5424983741100003E-2</v>
      </c>
      <c r="G358" s="9">
        <v>0.13247286007299999</v>
      </c>
      <c r="H358" s="9">
        <v>6.2134173795600003E-2</v>
      </c>
      <c r="I358" s="9">
        <v>0</v>
      </c>
      <c r="J358" s="9">
        <v>1.14062734504E-2</v>
      </c>
      <c r="K358" s="9">
        <v>0.53504463389500001</v>
      </c>
      <c r="L358" s="42" t="s">
        <v>2</v>
      </c>
      <c r="M358" s="10"/>
    </row>
    <row r="359" spans="2:13" x14ac:dyDescent="0.25">
      <c r="B359" s="3" t="s">
        <v>252</v>
      </c>
      <c r="C359" s="8">
        <v>70545</v>
      </c>
      <c r="D359" s="9">
        <v>0.119064672425</v>
      </c>
      <c r="E359" s="9">
        <v>0.59427006530399995</v>
      </c>
      <c r="F359" s="9">
        <v>7.9018327364700006E-2</v>
      </c>
      <c r="G359" s="9">
        <v>7.6258689698799995E-2</v>
      </c>
      <c r="H359" s="9">
        <v>0.110785759427</v>
      </c>
      <c r="I359" s="9">
        <v>0</v>
      </c>
      <c r="J359" s="9">
        <v>2.0602485780500002E-2</v>
      </c>
      <c r="K359" s="9">
        <v>0.67290382025700002</v>
      </c>
      <c r="L359" s="42" t="s">
        <v>2</v>
      </c>
      <c r="M359" s="10"/>
    </row>
    <row r="360" spans="2:13" x14ac:dyDescent="0.25">
      <c r="B360" s="3" t="s">
        <v>253</v>
      </c>
      <c r="C360" s="8">
        <v>71302</v>
      </c>
      <c r="D360" s="9">
        <v>0.24239627717000001</v>
      </c>
      <c r="E360" s="9">
        <v>0.50992558267400001</v>
      </c>
      <c r="F360" s="9">
        <v>0.10638339649299999</v>
      </c>
      <c r="G360" s="9">
        <v>7.9404661391299994E-2</v>
      </c>
      <c r="H360" s="9">
        <v>4.7301144730899997E-2</v>
      </c>
      <c r="I360" s="9">
        <v>0</v>
      </c>
      <c r="J360" s="9">
        <v>1.45889375405E-2</v>
      </c>
      <c r="K360" s="9">
        <v>0.71427168943399999</v>
      </c>
      <c r="L360" s="42" t="s">
        <v>2</v>
      </c>
      <c r="M360" s="10"/>
    </row>
    <row r="361" spans="2:13" x14ac:dyDescent="0.25">
      <c r="B361" s="3" t="s">
        <v>690</v>
      </c>
      <c r="C361" s="8">
        <v>74574</v>
      </c>
      <c r="D361" s="9">
        <v>0.114589909889</v>
      </c>
      <c r="E361" s="9">
        <v>0.59484589335899996</v>
      </c>
      <c r="F361" s="9">
        <v>5.4152556964899998E-2</v>
      </c>
      <c r="G361" s="9">
        <v>0.119612007117</v>
      </c>
      <c r="H361" s="9">
        <v>0.105320553292</v>
      </c>
      <c r="I361" s="9">
        <v>0</v>
      </c>
      <c r="J361" s="9">
        <v>1.1479079377799999E-2</v>
      </c>
      <c r="K361" s="9">
        <v>0.46726741223500001</v>
      </c>
      <c r="L361" s="42" t="s">
        <v>2</v>
      </c>
      <c r="M361" s="10"/>
    </row>
    <row r="362" spans="2:13" x14ac:dyDescent="0.25">
      <c r="B362" s="3" t="s">
        <v>691</v>
      </c>
      <c r="C362" s="8">
        <v>70921</v>
      </c>
      <c r="D362" s="9">
        <v>0.215720787548</v>
      </c>
      <c r="E362" s="9">
        <v>0.53275164072500003</v>
      </c>
      <c r="F362" s="9">
        <v>3.97545827152E-2</v>
      </c>
      <c r="G362" s="9">
        <v>0.14136639090700001</v>
      </c>
      <c r="H362" s="9">
        <v>5.8563202494400002E-2</v>
      </c>
      <c r="I362" s="9">
        <v>0</v>
      </c>
      <c r="J362" s="9">
        <v>1.18433956096E-2</v>
      </c>
      <c r="K362" s="9">
        <v>0.56075069443500003</v>
      </c>
      <c r="L362" s="42" t="s">
        <v>2</v>
      </c>
      <c r="M362" s="10"/>
    </row>
    <row r="363" spans="2:13" x14ac:dyDescent="0.25">
      <c r="B363" s="3" t="s">
        <v>692</v>
      </c>
      <c r="C363" s="8">
        <v>69837</v>
      </c>
      <c r="D363" s="9">
        <v>0.19896652855999999</v>
      </c>
      <c r="E363" s="9">
        <v>0.57252921186200001</v>
      </c>
      <c r="F363" s="9">
        <v>4.88338531726E-2</v>
      </c>
      <c r="G363" s="9">
        <v>0.103067827382</v>
      </c>
      <c r="H363" s="9">
        <v>6.3800567943799999E-2</v>
      </c>
      <c r="I363" s="9">
        <v>0</v>
      </c>
      <c r="J363" s="9">
        <v>1.28020110796E-2</v>
      </c>
      <c r="K363" s="9">
        <v>0.61517533685600001</v>
      </c>
      <c r="L363" s="42" t="s">
        <v>2</v>
      </c>
      <c r="M363" s="10"/>
    </row>
    <row r="364" spans="2:13" x14ac:dyDescent="0.25">
      <c r="B364" s="3" t="s">
        <v>254</v>
      </c>
      <c r="C364" s="8">
        <v>76155</v>
      </c>
      <c r="D364" s="9">
        <v>0.23014162561599999</v>
      </c>
      <c r="E364" s="9">
        <v>0.453125</v>
      </c>
      <c r="F364" s="9">
        <v>7.5508004926100006E-2</v>
      </c>
      <c r="G364" s="9">
        <v>9.7188013136300003E-2</v>
      </c>
      <c r="H364" s="9">
        <v>0.119894293924</v>
      </c>
      <c r="I364" s="9">
        <v>0</v>
      </c>
      <c r="J364" s="9">
        <v>2.4143062397400002E-2</v>
      </c>
      <c r="K364" s="9">
        <v>0.51179830608599997</v>
      </c>
      <c r="L364" s="42" t="s">
        <v>2</v>
      </c>
      <c r="M364" s="10"/>
    </row>
    <row r="365" spans="2:13" x14ac:dyDescent="0.25">
      <c r="B365" s="3" t="s">
        <v>255</v>
      </c>
      <c r="C365" s="8">
        <v>71620</v>
      </c>
      <c r="D365" s="9">
        <v>0.103267166139</v>
      </c>
      <c r="E365" s="9">
        <v>0.52277232820999997</v>
      </c>
      <c r="F365" s="9">
        <v>6.4570943075600004E-2</v>
      </c>
      <c r="G365" s="9">
        <v>6.3026183671899993E-2</v>
      </c>
      <c r="H365" s="9">
        <v>0.224324811411</v>
      </c>
      <c r="I365" s="9">
        <v>0</v>
      </c>
      <c r="J365" s="9">
        <v>2.20385674931E-2</v>
      </c>
      <c r="K365" s="9">
        <v>0.54232058084300006</v>
      </c>
      <c r="L365" s="42" t="s">
        <v>2</v>
      </c>
      <c r="M365" s="10"/>
    </row>
    <row r="366" spans="2:13" x14ac:dyDescent="0.25">
      <c r="B366" s="3" t="s">
        <v>256</v>
      </c>
      <c r="C366" s="8">
        <v>73309</v>
      </c>
      <c r="D366" s="9">
        <v>0.17286877929</v>
      </c>
      <c r="E366" s="9">
        <v>0.55676746261999999</v>
      </c>
      <c r="F366" s="9">
        <v>6.0617049765700003E-2</v>
      </c>
      <c r="G366" s="9">
        <v>0.110075875921</v>
      </c>
      <c r="H366" s="9">
        <v>8.4886186119199999E-2</v>
      </c>
      <c r="I366" s="9">
        <v>0</v>
      </c>
      <c r="J366" s="9">
        <v>1.47846462843E-2</v>
      </c>
      <c r="K366" s="9">
        <v>0.48899862227000002</v>
      </c>
      <c r="L366" s="42" t="s">
        <v>2</v>
      </c>
      <c r="M366" s="10"/>
    </row>
    <row r="367" spans="2:13" x14ac:dyDescent="0.25">
      <c r="B367" s="3" t="s">
        <v>693</v>
      </c>
      <c r="C367" s="8">
        <v>75557</v>
      </c>
      <c r="D367" s="9">
        <v>0.30659110613000001</v>
      </c>
      <c r="E367" s="9">
        <v>0.363536402275</v>
      </c>
      <c r="F367" s="9">
        <v>0.103867543507</v>
      </c>
      <c r="G367" s="9">
        <v>0.140090080565</v>
      </c>
      <c r="H367" s="9">
        <v>7.42847476264E-2</v>
      </c>
      <c r="I367" s="9">
        <v>0</v>
      </c>
      <c r="J367" s="9">
        <v>1.1630119895999999E-2</v>
      </c>
      <c r="K367" s="9">
        <v>0.62589832841399995</v>
      </c>
      <c r="L367" s="42" t="s">
        <v>2</v>
      </c>
      <c r="M367" s="10"/>
    </row>
    <row r="368" spans="2:13" x14ac:dyDescent="0.25">
      <c r="B368" s="3" t="s">
        <v>257</v>
      </c>
      <c r="C368" s="8">
        <v>74791</v>
      </c>
      <c r="D368" s="9">
        <v>0.287778220275</v>
      </c>
      <c r="E368" s="9">
        <v>0.39802646134800002</v>
      </c>
      <c r="F368" s="9">
        <v>8.1286782601000002E-2</v>
      </c>
      <c r="G368" s="9">
        <v>0.157661843444</v>
      </c>
      <c r="H368" s="9">
        <v>6.4162131067699996E-2</v>
      </c>
      <c r="I368" s="9">
        <v>0</v>
      </c>
      <c r="J368" s="9">
        <v>1.1084561263800001E-2</v>
      </c>
      <c r="K368" s="9">
        <v>0.60432404968499998</v>
      </c>
      <c r="L368" s="42" t="s">
        <v>2</v>
      </c>
      <c r="M368" s="10"/>
    </row>
    <row r="369" spans="2:13" x14ac:dyDescent="0.25">
      <c r="B369" s="3" t="s">
        <v>258</v>
      </c>
      <c r="C369" s="8">
        <v>75166</v>
      </c>
      <c r="D369" s="9">
        <v>0.35840316238100001</v>
      </c>
      <c r="E369" s="9">
        <v>0.32581169833899998</v>
      </c>
      <c r="F369" s="9">
        <v>0.101871487101</v>
      </c>
      <c r="G369" s="9">
        <v>0.13129233493199999</v>
      </c>
      <c r="H369" s="9">
        <v>7.05770933273E-2</v>
      </c>
      <c r="I369" s="9">
        <v>0</v>
      </c>
      <c r="J369" s="9">
        <v>1.20442239196E-2</v>
      </c>
      <c r="K369" s="9">
        <v>0.64618311470599998</v>
      </c>
      <c r="L369" s="42" t="s">
        <v>1</v>
      </c>
      <c r="M369" s="10"/>
    </row>
    <row r="370" spans="2:13" x14ac:dyDescent="0.25">
      <c r="B370" s="3" t="s">
        <v>694</v>
      </c>
      <c r="C370" s="8">
        <v>76369</v>
      </c>
      <c r="D370" s="9">
        <v>0.23757535482</v>
      </c>
      <c r="E370" s="9">
        <v>0.54181895856100004</v>
      </c>
      <c r="F370" s="9">
        <v>3.5482033512099997E-2</v>
      </c>
      <c r="G370" s="9">
        <v>0.134665590734</v>
      </c>
      <c r="H370" s="9">
        <v>3.8045284093600001E-2</v>
      </c>
      <c r="I370" s="9">
        <v>0</v>
      </c>
      <c r="J370" s="9">
        <v>1.24127782788E-2</v>
      </c>
      <c r="K370" s="9">
        <v>0.551716010423</v>
      </c>
      <c r="L370" s="42" t="s">
        <v>2</v>
      </c>
      <c r="M370" s="10"/>
    </row>
    <row r="371" spans="2:13" x14ac:dyDescent="0.25">
      <c r="B371" s="3" t="s">
        <v>259</v>
      </c>
      <c r="C371" s="8">
        <v>74728</v>
      </c>
      <c r="D371" s="9">
        <v>0.30818305859799999</v>
      </c>
      <c r="E371" s="9">
        <v>0.17902054062</v>
      </c>
      <c r="F371" s="9">
        <v>0.36078843529900001</v>
      </c>
      <c r="G371" s="9">
        <v>6.9661098204100005E-2</v>
      </c>
      <c r="H371" s="9">
        <v>7.7147177047600005E-2</v>
      </c>
      <c r="I371" s="9">
        <v>0</v>
      </c>
      <c r="J371" s="9">
        <v>5.1996902312199996E-3</v>
      </c>
      <c r="K371" s="9">
        <v>0.72575206080700005</v>
      </c>
      <c r="L371" s="42" t="s">
        <v>3</v>
      </c>
      <c r="M371" s="10"/>
    </row>
    <row r="372" spans="2:13" x14ac:dyDescent="0.25">
      <c r="B372" s="3" t="s">
        <v>260</v>
      </c>
      <c r="C372" s="8">
        <v>69956</v>
      </c>
      <c r="D372" s="9">
        <v>8.0094142766999998E-2</v>
      </c>
      <c r="E372" s="9">
        <v>0.69944678992599996</v>
      </c>
      <c r="F372" s="9">
        <v>4.85514630951E-2</v>
      </c>
      <c r="G372" s="9">
        <v>6.1459698160799998E-2</v>
      </c>
      <c r="H372" s="9">
        <v>9.4846411413600007E-2</v>
      </c>
      <c r="I372" s="9">
        <v>0</v>
      </c>
      <c r="J372" s="9">
        <v>1.5601494637699999E-2</v>
      </c>
      <c r="K372" s="9">
        <v>0.58914174624000004</v>
      </c>
      <c r="L372" s="42" t="s">
        <v>2</v>
      </c>
      <c r="M372" s="10"/>
    </row>
    <row r="373" spans="2:13" x14ac:dyDescent="0.25">
      <c r="B373" s="3" t="s">
        <v>695</v>
      </c>
      <c r="C373" s="8">
        <v>75020</v>
      </c>
      <c r="D373" s="9">
        <v>4.8815216236300002E-2</v>
      </c>
      <c r="E373" s="9">
        <v>0.74289661034999999</v>
      </c>
      <c r="F373" s="9">
        <v>5.1067899266799999E-2</v>
      </c>
      <c r="G373" s="9">
        <v>3.4959090426100001E-2</v>
      </c>
      <c r="H373" s="9">
        <v>0.109063861439</v>
      </c>
      <c r="I373" s="9">
        <v>0</v>
      </c>
      <c r="J373" s="9">
        <v>1.31973222824E-2</v>
      </c>
      <c r="K373" s="9">
        <v>0.62723273793699996</v>
      </c>
      <c r="L373" s="42" t="s">
        <v>2</v>
      </c>
      <c r="M373" s="10"/>
    </row>
    <row r="374" spans="2:13" x14ac:dyDescent="0.25">
      <c r="B374" s="3" t="s">
        <v>696</v>
      </c>
      <c r="C374" s="8">
        <v>70348</v>
      </c>
      <c r="D374" s="9">
        <v>6.9017557284399997E-2</v>
      </c>
      <c r="E374" s="9">
        <v>0.72016749564299998</v>
      </c>
      <c r="F374" s="9">
        <v>4.9866088509100001E-2</v>
      </c>
      <c r="G374" s="9">
        <v>4.2341538069100002E-2</v>
      </c>
      <c r="H374" s="9">
        <v>0.105216171407</v>
      </c>
      <c r="I374" s="9">
        <v>0</v>
      </c>
      <c r="J374" s="9">
        <v>1.3391149088099999E-2</v>
      </c>
      <c r="K374" s="9">
        <v>0.66876101665999999</v>
      </c>
      <c r="L374" s="42" t="s">
        <v>2</v>
      </c>
      <c r="M374" s="10"/>
    </row>
    <row r="375" spans="2:13" x14ac:dyDescent="0.25">
      <c r="B375" s="3" t="s">
        <v>261</v>
      </c>
      <c r="C375" s="8">
        <v>71085</v>
      </c>
      <c r="D375" s="9">
        <v>0.107381318404</v>
      </c>
      <c r="E375" s="9">
        <v>0.62448661175200004</v>
      </c>
      <c r="F375" s="9">
        <v>6.6654429479399993E-2</v>
      </c>
      <c r="G375" s="9">
        <v>5.7912488814399997E-2</v>
      </c>
      <c r="H375" s="9">
        <v>0.12380974233100001</v>
      </c>
      <c r="I375" s="9">
        <v>0</v>
      </c>
      <c r="J375" s="9">
        <v>1.97554092192E-2</v>
      </c>
      <c r="K375" s="9">
        <v>0.61311106421899997</v>
      </c>
      <c r="L375" s="42" t="s">
        <v>2</v>
      </c>
      <c r="M375" s="10"/>
    </row>
    <row r="376" spans="2:13" x14ac:dyDescent="0.25">
      <c r="B376" s="3" t="s">
        <v>262</v>
      </c>
      <c r="C376" s="8">
        <v>74665</v>
      </c>
      <c r="D376" s="9">
        <v>0.37423570693199998</v>
      </c>
      <c r="E376" s="9">
        <v>0.34076439812600001</v>
      </c>
      <c r="F376" s="9">
        <v>7.7973651587399995E-2</v>
      </c>
      <c r="G376" s="9">
        <v>0.13081755720400001</v>
      </c>
      <c r="H376" s="9">
        <v>6.6417330279699996E-2</v>
      </c>
      <c r="I376" s="9">
        <v>0</v>
      </c>
      <c r="J376" s="9">
        <v>9.7913558716599992E-3</v>
      </c>
      <c r="K376" s="9">
        <v>0.637420478136</v>
      </c>
      <c r="L376" s="42" t="s">
        <v>1</v>
      </c>
      <c r="M376" s="10"/>
    </row>
    <row r="377" spans="2:13" x14ac:dyDescent="0.25">
      <c r="B377" s="3" t="s">
        <v>263</v>
      </c>
      <c r="C377" s="8">
        <v>74943</v>
      </c>
      <c r="D377" s="9">
        <v>0.23180820155699999</v>
      </c>
      <c r="E377" s="9">
        <v>0.53314555656600005</v>
      </c>
      <c r="F377" s="9">
        <v>4.9524274213199999E-2</v>
      </c>
      <c r="G377" s="9">
        <v>0.107875535053</v>
      </c>
      <c r="H377" s="9">
        <v>6.2321186985700001E-2</v>
      </c>
      <c r="I377" s="9">
        <v>0</v>
      </c>
      <c r="J377" s="9">
        <v>1.5325245625300001E-2</v>
      </c>
      <c r="K377" s="9">
        <v>0.60164391604300005</v>
      </c>
      <c r="L377" s="42" t="s">
        <v>2</v>
      </c>
      <c r="M377" s="10"/>
    </row>
    <row r="378" spans="2:13" x14ac:dyDescent="0.25">
      <c r="B378" s="3" t="s">
        <v>697</v>
      </c>
      <c r="C378" s="8">
        <v>70128</v>
      </c>
      <c r="D378" s="9">
        <v>5.1440034388899998E-2</v>
      </c>
      <c r="E378" s="9">
        <v>0.69142120238299998</v>
      </c>
      <c r="F378" s="9">
        <v>9.99119808405E-2</v>
      </c>
      <c r="G378" s="9">
        <v>7.1459275786500007E-2</v>
      </c>
      <c r="H378" s="9">
        <v>6.5441221624100002E-2</v>
      </c>
      <c r="I378" s="9">
        <v>0</v>
      </c>
      <c r="J378" s="9">
        <v>2.0326284977400001E-2</v>
      </c>
      <c r="K378" s="9">
        <v>0.69662616928999999</v>
      </c>
      <c r="L378" s="42" t="s">
        <v>2</v>
      </c>
      <c r="M378" s="10"/>
    </row>
    <row r="379" spans="2:13" x14ac:dyDescent="0.25">
      <c r="B379" s="3" t="s">
        <v>264</v>
      </c>
      <c r="C379" s="8">
        <v>70301</v>
      </c>
      <c r="D379" s="9">
        <v>2.6275371564900001E-2</v>
      </c>
      <c r="E379" s="9">
        <v>0.75907941683799995</v>
      </c>
      <c r="F379" s="9">
        <v>4.2957397036899998E-2</v>
      </c>
      <c r="G379" s="9">
        <v>4.9337208478099998E-2</v>
      </c>
      <c r="H379" s="9">
        <v>0.10866945488099999</v>
      </c>
      <c r="I379" s="9">
        <v>0</v>
      </c>
      <c r="J379" s="9">
        <v>1.36811512015E-2</v>
      </c>
      <c r="K379" s="9">
        <v>0.60199712664100002</v>
      </c>
      <c r="L379" s="42" t="s">
        <v>2</v>
      </c>
      <c r="M379" s="10"/>
    </row>
    <row r="380" spans="2:13" x14ac:dyDescent="0.25">
      <c r="B380" s="3" t="s">
        <v>265</v>
      </c>
      <c r="C380" s="8">
        <v>70861</v>
      </c>
      <c r="D380" s="9">
        <v>4.3599380941900003E-2</v>
      </c>
      <c r="E380" s="9">
        <v>0.78943179305800004</v>
      </c>
      <c r="F380" s="9">
        <v>3.0378067654200001E-2</v>
      </c>
      <c r="G380" s="9">
        <v>6.3453460092899996E-2</v>
      </c>
      <c r="H380" s="9">
        <v>6.0756135308400003E-2</v>
      </c>
      <c r="I380" s="9">
        <v>0</v>
      </c>
      <c r="J380" s="9">
        <v>1.23811629449E-2</v>
      </c>
      <c r="K380" s="9">
        <v>0.63829186717700004</v>
      </c>
      <c r="L380" s="42" t="s">
        <v>2</v>
      </c>
      <c r="M380" s="10"/>
    </row>
    <row r="381" spans="2:13" x14ac:dyDescent="0.25">
      <c r="B381" s="3" t="s">
        <v>266</v>
      </c>
      <c r="C381" s="8">
        <v>71135</v>
      </c>
      <c r="D381" s="9">
        <v>3.9838816882700002E-2</v>
      </c>
      <c r="E381" s="9">
        <v>0.68878780325699995</v>
      </c>
      <c r="F381" s="9">
        <v>8.2107843137300004E-2</v>
      </c>
      <c r="G381" s="9">
        <v>4.8354935194399998E-2</v>
      </c>
      <c r="H381" s="9">
        <v>0.1234629445</v>
      </c>
      <c r="I381" s="9">
        <v>0</v>
      </c>
      <c r="J381" s="9">
        <v>1.7447657028899999E-2</v>
      </c>
      <c r="K381" s="9">
        <v>0.67679763829299999</v>
      </c>
      <c r="L381" s="42" t="s">
        <v>2</v>
      </c>
      <c r="M381" s="10"/>
    </row>
    <row r="382" spans="2:13" x14ac:dyDescent="0.25">
      <c r="B382" s="3" t="s">
        <v>267</v>
      </c>
      <c r="C382" s="8">
        <v>70379</v>
      </c>
      <c r="D382" s="9">
        <v>4.2393684070900002E-2</v>
      </c>
      <c r="E382" s="9">
        <v>0.76589486720199995</v>
      </c>
      <c r="F382" s="9">
        <v>3.6798690815799999E-2</v>
      </c>
      <c r="G382" s="9">
        <v>7.62290187753E-2</v>
      </c>
      <c r="H382" s="9">
        <v>6.2982374665499996E-2</v>
      </c>
      <c r="I382" s="9">
        <v>0</v>
      </c>
      <c r="J382" s="9">
        <v>1.5701364470699999E-2</v>
      </c>
      <c r="K382" s="9">
        <v>0.64250699782599996</v>
      </c>
      <c r="L382" s="42" t="s">
        <v>2</v>
      </c>
      <c r="M382" s="10"/>
    </row>
    <row r="383" spans="2:13" x14ac:dyDescent="0.25">
      <c r="B383" s="3" t="s">
        <v>474</v>
      </c>
      <c r="C383" s="8">
        <v>74224</v>
      </c>
      <c r="D383" s="9">
        <v>9.7427297639999993E-2</v>
      </c>
      <c r="E383" s="9">
        <v>0.335985111866</v>
      </c>
      <c r="F383" s="9">
        <v>4.6770829072800002E-2</v>
      </c>
      <c r="G383" s="9">
        <v>0</v>
      </c>
      <c r="H383" s="9">
        <v>6.5953617734899994E-2</v>
      </c>
      <c r="I383" s="9">
        <v>0.39860525992899998</v>
      </c>
      <c r="J383" s="9">
        <v>5.5257883757999997E-2</v>
      </c>
      <c r="K383" s="9">
        <v>0.65878960983000001</v>
      </c>
      <c r="L383" s="42" t="s">
        <v>35</v>
      </c>
      <c r="M383" s="10"/>
    </row>
    <row r="384" spans="2:13" x14ac:dyDescent="0.25">
      <c r="B384" s="3" t="s">
        <v>443</v>
      </c>
      <c r="C384" s="8">
        <v>69600</v>
      </c>
      <c r="D384" s="9">
        <v>0.13701521618099999</v>
      </c>
      <c r="E384" s="9">
        <v>0.46780478752999999</v>
      </c>
      <c r="F384" s="9">
        <v>2.47494897012E-2</v>
      </c>
      <c r="G384" s="9">
        <v>0.114631657079</v>
      </c>
      <c r="H384" s="9">
        <v>3.5280200408199999E-2</v>
      </c>
      <c r="I384" s="9">
        <v>0.209454444238</v>
      </c>
      <c r="J384" s="9">
        <v>1.1064204861800001E-2</v>
      </c>
      <c r="K384" s="9">
        <v>0.619425287356</v>
      </c>
      <c r="L384" s="42" t="s">
        <v>2</v>
      </c>
      <c r="M384" s="10"/>
    </row>
    <row r="385" spans="2:13" x14ac:dyDescent="0.25">
      <c r="B385" s="3" t="s">
        <v>698</v>
      </c>
      <c r="C385" s="8">
        <v>70354</v>
      </c>
      <c r="D385" s="9">
        <v>0.13851351351399999</v>
      </c>
      <c r="E385" s="9">
        <v>0.423664736165</v>
      </c>
      <c r="F385" s="9">
        <v>4.92881274131E-2</v>
      </c>
      <c r="G385" s="9">
        <v>0</v>
      </c>
      <c r="H385" s="9">
        <v>4.1887870012900001E-2</v>
      </c>
      <c r="I385" s="9">
        <v>0.28042551480099998</v>
      </c>
      <c r="J385" s="9">
        <v>6.6220238095200001E-2</v>
      </c>
      <c r="K385" s="9">
        <v>0.70682548256</v>
      </c>
      <c r="L385" s="42" t="s">
        <v>2</v>
      </c>
      <c r="M385" s="10"/>
    </row>
    <row r="386" spans="2:13" x14ac:dyDescent="0.25">
      <c r="B386" s="3" t="s">
        <v>268</v>
      </c>
      <c r="C386" s="8">
        <v>73617</v>
      </c>
      <c r="D386" s="9">
        <v>0.232944424653</v>
      </c>
      <c r="E386" s="9">
        <v>0.54911827573899996</v>
      </c>
      <c r="F386" s="9">
        <v>4.7604203776300001E-2</v>
      </c>
      <c r="G386" s="9">
        <v>9.9639294620600005E-2</v>
      </c>
      <c r="H386" s="9">
        <v>6.0718738867099997E-2</v>
      </c>
      <c r="I386" s="9">
        <v>0</v>
      </c>
      <c r="J386" s="9">
        <v>9.9750623441399993E-3</v>
      </c>
      <c r="K386" s="9">
        <v>0.61007647690099998</v>
      </c>
      <c r="L386" s="42" t="s">
        <v>2</v>
      </c>
      <c r="M386" s="10"/>
    </row>
    <row r="387" spans="2:13" x14ac:dyDescent="0.25">
      <c r="B387" s="3" t="s">
        <v>269</v>
      </c>
      <c r="C387" s="8">
        <v>76035</v>
      </c>
      <c r="D387" s="9">
        <v>0.38895287234499998</v>
      </c>
      <c r="E387" s="9">
        <v>0.29352282673800001</v>
      </c>
      <c r="F387" s="9">
        <v>7.3639839683100006E-2</v>
      </c>
      <c r="G387" s="9">
        <v>0.18245266503900001</v>
      </c>
      <c r="H387" s="9">
        <v>5.0790067720100002E-2</v>
      </c>
      <c r="I387" s="9">
        <v>0</v>
      </c>
      <c r="J387" s="9">
        <v>1.0641728474699999E-2</v>
      </c>
      <c r="K387" s="9">
        <v>0.57097389360200002</v>
      </c>
      <c r="L387" s="42" t="s">
        <v>1</v>
      </c>
      <c r="M387" s="10"/>
    </row>
    <row r="388" spans="2:13" x14ac:dyDescent="0.25">
      <c r="B388" s="3" t="s">
        <v>699</v>
      </c>
      <c r="C388" s="8">
        <v>75537</v>
      </c>
      <c r="D388" s="9">
        <v>0.26194185461300001</v>
      </c>
      <c r="E388" s="9">
        <v>0.42101478800699998</v>
      </c>
      <c r="F388" s="9">
        <v>6.5623277329100005E-2</v>
      </c>
      <c r="G388" s="9">
        <v>0.15097188601</v>
      </c>
      <c r="H388" s="9">
        <v>9.0717350142600003E-2</v>
      </c>
      <c r="I388" s="9">
        <v>0</v>
      </c>
      <c r="J388" s="9">
        <v>9.7308438990500006E-3</v>
      </c>
      <c r="K388" s="9">
        <v>0.55235182758099999</v>
      </c>
      <c r="L388" s="42" t="s">
        <v>2</v>
      </c>
      <c r="M388" s="10"/>
    </row>
    <row r="389" spans="2:13" x14ac:dyDescent="0.25">
      <c r="B389" s="3" t="s">
        <v>270</v>
      </c>
      <c r="C389" s="8">
        <v>73355</v>
      </c>
      <c r="D389" s="9">
        <v>0.217012315402</v>
      </c>
      <c r="E389" s="9">
        <v>0.49453537346100002</v>
      </c>
      <c r="F389" s="9">
        <v>7.4185637362100001E-2</v>
      </c>
      <c r="G389" s="9">
        <v>9.9936023884399997E-2</v>
      </c>
      <c r="H389" s="9">
        <v>9.3165218318499998E-2</v>
      </c>
      <c r="I389" s="9">
        <v>0</v>
      </c>
      <c r="J389" s="9">
        <v>2.1165431572200001E-2</v>
      </c>
      <c r="K389" s="9">
        <v>0.51140344898099999</v>
      </c>
      <c r="L389" s="42" t="s">
        <v>2</v>
      </c>
      <c r="M389" s="10"/>
    </row>
    <row r="390" spans="2:13" x14ac:dyDescent="0.25">
      <c r="B390" s="3" t="s">
        <v>700</v>
      </c>
      <c r="C390" s="8">
        <v>69998</v>
      </c>
      <c r="D390" s="9">
        <v>0.206226925201</v>
      </c>
      <c r="E390" s="9">
        <v>0.44794906828699999</v>
      </c>
      <c r="F390" s="9">
        <v>7.1077647605999994E-2</v>
      </c>
      <c r="G390" s="9">
        <v>0.12732928282799999</v>
      </c>
      <c r="H390" s="9">
        <v>0.117416203959</v>
      </c>
      <c r="I390" s="9">
        <v>0</v>
      </c>
      <c r="J390" s="9">
        <v>3.0000872118399999E-2</v>
      </c>
      <c r="K390" s="9">
        <v>0.49142832652399998</v>
      </c>
      <c r="L390" s="42" t="s">
        <v>2</v>
      </c>
      <c r="M390" s="10"/>
    </row>
    <row r="391" spans="2:13" x14ac:dyDescent="0.25">
      <c r="B391" s="3" t="s">
        <v>271</v>
      </c>
      <c r="C391" s="8">
        <v>76216</v>
      </c>
      <c r="D391" s="9">
        <v>0.26758849116099998</v>
      </c>
      <c r="E391" s="9">
        <v>0.49539087752900002</v>
      </c>
      <c r="F391" s="9">
        <v>6.4787102438200003E-2</v>
      </c>
      <c r="G391" s="9">
        <v>0.108424119079</v>
      </c>
      <c r="H391" s="9">
        <v>5.4651023584299997E-2</v>
      </c>
      <c r="I391" s="9">
        <v>0</v>
      </c>
      <c r="J391" s="9">
        <v>9.1583862085499994E-3</v>
      </c>
      <c r="K391" s="9">
        <v>0.65757846121499997</v>
      </c>
      <c r="L391" s="42" t="s">
        <v>2</v>
      </c>
      <c r="M391" s="10"/>
    </row>
    <row r="392" spans="2:13" x14ac:dyDescent="0.25">
      <c r="B392" s="3" t="s">
        <v>272</v>
      </c>
      <c r="C392" s="8">
        <v>72602</v>
      </c>
      <c r="D392" s="9">
        <v>0.31688011203299998</v>
      </c>
      <c r="E392" s="9">
        <v>0.32250208033099997</v>
      </c>
      <c r="F392" s="9">
        <v>0.19222260558900001</v>
      </c>
      <c r="G392" s="9">
        <v>9.3888900164400005E-2</v>
      </c>
      <c r="H392" s="9">
        <v>6.4845446611599994E-2</v>
      </c>
      <c r="I392" s="9">
        <v>0</v>
      </c>
      <c r="J392" s="9">
        <v>9.6608552698299998E-3</v>
      </c>
      <c r="K392" s="9">
        <v>0.67864521638499997</v>
      </c>
      <c r="L392" s="42" t="s">
        <v>2</v>
      </c>
      <c r="M392" s="10"/>
    </row>
    <row r="393" spans="2:13" x14ac:dyDescent="0.25">
      <c r="B393" s="3" t="s">
        <v>701</v>
      </c>
      <c r="C393" s="8">
        <v>72955</v>
      </c>
      <c r="D393" s="9">
        <v>0.27381219435600002</v>
      </c>
      <c r="E393" s="9">
        <v>0.31544708152000001</v>
      </c>
      <c r="F393" s="9">
        <v>0.187401857418</v>
      </c>
      <c r="G393" s="9">
        <v>0.13807259186099999</v>
      </c>
      <c r="H393" s="9">
        <v>7.0707523890699994E-2</v>
      </c>
      <c r="I393" s="9">
        <v>0</v>
      </c>
      <c r="J393" s="9">
        <v>1.45587509534E-2</v>
      </c>
      <c r="K393" s="9">
        <v>0.61103419916400004</v>
      </c>
      <c r="L393" s="42" t="s">
        <v>2</v>
      </c>
      <c r="M393" s="10"/>
    </row>
    <row r="394" spans="2:13" x14ac:dyDescent="0.25">
      <c r="B394" s="3" t="s">
        <v>273</v>
      </c>
      <c r="C394" s="8">
        <v>76308</v>
      </c>
      <c r="D394" s="9">
        <v>0.18970729850199999</v>
      </c>
      <c r="E394" s="9">
        <v>0.56907710568199998</v>
      </c>
      <c r="F394" s="9">
        <v>3.85864331624E-2</v>
      </c>
      <c r="G394" s="9">
        <v>0.14845587082600001</v>
      </c>
      <c r="H394" s="9">
        <v>4.3535708686999998E-2</v>
      </c>
      <c r="I394" s="9">
        <v>0</v>
      </c>
      <c r="J394" s="9">
        <v>1.0637583141100001E-2</v>
      </c>
      <c r="K394" s="9">
        <v>0.58516800335499997</v>
      </c>
      <c r="L394" s="42" t="s">
        <v>2</v>
      </c>
      <c r="M394" s="10"/>
    </row>
    <row r="395" spans="2:13" x14ac:dyDescent="0.25">
      <c r="B395" s="3" t="s">
        <v>274</v>
      </c>
      <c r="C395" s="8">
        <v>76755</v>
      </c>
      <c r="D395" s="9">
        <v>0.40437780730099998</v>
      </c>
      <c r="E395" s="9">
        <v>0.264081314186</v>
      </c>
      <c r="F395" s="9">
        <v>9.8838067522799999E-2</v>
      </c>
      <c r="G395" s="9">
        <v>0.15288585226000001</v>
      </c>
      <c r="H395" s="9">
        <v>6.8492861812299993E-2</v>
      </c>
      <c r="I395" s="9">
        <v>0</v>
      </c>
      <c r="J395" s="9">
        <v>1.13240969191E-2</v>
      </c>
      <c r="K395" s="9">
        <v>0.61782294313099995</v>
      </c>
      <c r="L395" s="42" t="s">
        <v>1</v>
      </c>
      <c r="M395" s="10"/>
    </row>
    <row r="396" spans="2:13" x14ac:dyDescent="0.25">
      <c r="B396" s="3" t="s">
        <v>275</v>
      </c>
      <c r="C396" s="8">
        <v>73790</v>
      </c>
      <c r="D396" s="9">
        <v>7.5232824942600002E-2</v>
      </c>
      <c r="E396" s="9">
        <v>0.61557565123500002</v>
      </c>
      <c r="F396" s="9">
        <v>7.0373869618000004E-2</v>
      </c>
      <c r="G396" s="9">
        <v>0.10233499797499999</v>
      </c>
      <c r="H396" s="9">
        <v>0.116533945202</v>
      </c>
      <c r="I396" s="9">
        <v>0</v>
      </c>
      <c r="J396" s="9">
        <v>1.99487110271E-2</v>
      </c>
      <c r="K396" s="9">
        <v>0.502032795772</v>
      </c>
      <c r="L396" s="42" t="s">
        <v>2</v>
      </c>
      <c r="M396" s="10"/>
    </row>
    <row r="397" spans="2:13" x14ac:dyDescent="0.25">
      <c r="B397" s="3" t="s">
        <v>702</v>
      </c>
      <c r="C397" s="8">
        <v>69299</v>
      </c>
      <c r="D397" s="9">
        <v>4.1110246122499999E-2</v>
      </c>
      <c r="E397" s="9">
        <v>0.61970776693200003</v>
      </c>
      <c r="F397" s="9">
        <v>7.4974549374200006E-2</v>
      </c>
      <c r="G397" s="9">
        <v>5.05718905324E-2</v>
      </c>
      <c r="H397" s="9">
        <v>0.193185220672</v>
      </c>
      <c r="I397" s="9">
        <v>0</v>
      </c>
      <c r="J397" s="9">
        <v>2.0450326366800001E-2</v>
      </c>
      <c r="K397" s="9">
        <v>0.48194057634300003</v>
      </c>
      <c r="L397" s="42" t="s">
        <v>2</v>
      </c>
      <c r="M397" s="10"/>
    </row>
    <row r="398" spans="2:13" x14ac:dyDescent="0.25">
      <c r="B398" s="3" t="s">
        <v>276</v>
      </c>
      <c r="C398" s="8">
        <v>71167</v>
      </c>
      <c r="D398" s="9">
        <v>5.84376740444E-2</v>
      </c>
      <c r="E398" s="9">
        <v>0.661255388931</v>
      </c>
      <c r="F398" s="9">
        <v>0.10701540873400001</v>
      </c>
      <c r="G398" s="9">
        <v>4.5112316673200002E-2</v>
      </c>
      <c r="H398" s="9">
        <v>0.11200726087600001</v>
      </c>
      <c r="I398" s="9">
        <v>0</v>
      </c>
      <c r="J398" s="9">
        <v>1.6171950741600001E-2</v>
      </c>
      <c r="K398" s="9">
        <v>0.68120055643800004</v>
      </c>
      <c r="L398" s="42" t="s">
        <v>2</v>
      </c>
      <c r="M398" s="10"/>
    </row>
    <row r="399" spans="2:13" x14ac:dyDescent="0.25">
      <c r="B399" s="3" t="s">
        <v>277</v>
      </c>
      <c r="C399" s="8">
        <v>74411</v>
      </c>
      <c r="D399" s="9">
        <v>0.32378865594299999</v>
      </c>
      <c r="E399" s="9">
        <v>0.42194113839000003</v>
      </c>
      <c r="F399" s="9">
        <v>3.4286141128399998E-2</v>
      </c>
      <c r="G399" s="9">
        <v>0.16241721029799999</v>
      </c>
      <c r="H399" s="9">
        <v>4.90264429062E-2</v>
      </c>
      <c r="I399" s="9">
        <v>0</v>
      </c>
      <c r="J399" s="9">
        <v>8.5404113341000006E-3</v>
      </c>
      <c r="K399" s="9">
        <v>0.539732028867</v>
      </c>
      <c r="L399" s="42" t="s">
        <v>2</v>
      </c>
      <c r="M399" s="10"/>
    </row>
    <row r="400" spans="2:13" x14ac:dyDescent="0.25">
      <c r="B400" s="3" t="s">
        <v>703</v>
      </c>
      <c r="C400" s="8">
        <v>71522</v>
      </c>
      <c r="D400" s="9">
        <v>0.28613003096</v>
      </c>
      <c r="E400" s="9">
        <v>0.29896800825600001</v>
      </c>
      <c r="F400" s="9">
        <v>0.23748194014400001</v>
      </c>
      <c r="G400" s="9">
        <v>0.122972136223</v>
      </c>
      <c r="H400" s="9">
        <v>4.6150670794600002E-2</v>
      </c>
      <c r="I400" s="9">
        <v>0</v>
      </c>
      <c r="J400" s="9">
        <v>8.2972136222900002E-3</v>
      </c>
      <c r="K400" s="9">
        <v>0.67741394256300003</v>
      </c>
      <c r="L400" s="42" t="s">
        <v>2</v>
      </c>
      <c r="M400" s="10"/>
    </row>
    <row r="401" spans="2:13" x14ac:dyDescent="0.25">
      <c r="B401" s="3" t="s">
        <v>704</v>
      </c>
      <c r="C401" s="8">
        <v>72307</v>
      </c>
      <c r="D401" s="9">
        <v>0.30115432029599998</v>
      </c>
      <c r="E401" s="9">
        <v>0.34990474055800003</v>
      </c>
      <c r="F401" s="9">
        <v>9.5640479659300004E-2</v>
      </c>
      <c r="G401" s="9">
        <v>0.144009862154</v>
      </c>
      <c r="H401" s="9">
        <v>9.7814636333100002E-2</v>
      </c>
      <c r="I401" s="9">
        <v>0</v>
      </c>
      <c r="J401" s="9">
        <v>1.14759609997E-2</v>
      </c>
      <c r="K401" s="9">
        <v>0.61702186510299994</v>
      </c>
      <c r="L401" s="42" t="s">
        <v>2</v>
      </c>
      <c r="M401" s="10"/>
    </row>
    <row r="402" spans="2:13" x14ac:dyDescent="0.25">
      <c r="B402" s="3" t="s">
        <v>705</v>
      </c>
      <c r="C402" s="8">
        <v>74917</v>
      </c>
      <c r="D402" s="9">
        <v>0.300422455468</v>
      </c>
      <c r="E402" s="9">
        <v>0.31971604024200001</v>
      </c>
      <c r="F402" s="9">
        <v>0.14424458865000001</v>
      </c>
      <c r="G402" s="9">
        <v>0.12595270240799999</v>
      </c>
      <c r="H402" s="9">
        <v>9.7317190017899999E-2</v>
      </c>
      <c r="I402" s="9">
        <v>0</v>
      </c>
      <c r="J402" s="9">
        <v>1.23470232133E-2</v>
      </c>
      <c r="K402" s="9">
        <v>0.61297168866899998</v>
      </c>
      <c r="L402" s="42" t="s">
        <v>2</v>
      </c>
      <c r="M402" s="10"/>
    </row>
    <row r="403" spans="2:13" x14ac:dyDescent="0.25">
      <c r="B403" s="3" t="s">
        <v>706</v>
      </c>
      <c r="C403" s="8">
        <v>74598</v>
      </c>
      <c r="D403" s="9">
        <v>8.1253059226600005E-2</v>
      </c>
      <c r="E403" s="9">
        <v>0.58949257627700002</v>
      </c>
      <c r="F403" s="9">
        <v>4.4705498449999999E-2</v>
      </c>
      <c r="G403" s="9">
        <v>0.137985688646</v>
      </c>
      <c r="H403" s="9">
        <v>6.3422138311999998E-2</v>
      </c>
      <c r="I403" s="9">
        <v>5.7688273547300002E-2</v>
      </c>
      <c r="J403" s="9">
        <v>2.5452765540900001E-2</v>
      </c>
      <c r="K403" s="9">
        <v>0.57512265744400004</v>
      </c>
      <c r="L403" s="42" t="s">
        <v>2</v>
      </c>
      <c r="M403" s="10"/>
    </row>
    <row r="404" spans="2:13" x14ac:dyDescent="0.25">
      <c r="B404" s="3" t="s">
        <v>707</v>
      </c>
      <c r="C404" s="8">
        <v>73389</v>
      </c>
      <c r="D404" s="9">
        <v>4.3428432513199999E-2</v>
      </c>
      <c r="E404" s="9">
        <v>0.21078678219800001</v>
      </c>
      <c r="F404" s="9">
        <v>0.31884561287699997</v>
      </c>
      <c r="G404" s="9">
        <v>0</v>
      </c>
      <c r="H404" s="9">
        <v>5.40380975534E-2</v>
      </c>
      <c r="I404" s="9">
        <v>0.30851377867300001</v>
      </c>
      <c r="J404" s="9">
        <v>6.4387296184999998E-2</v>
      </c>
      <c r="K404" s="9">
        <v>0.78470888007700001</v>
      </c>
      <c r="L404" s="42" t="s">
        <v>3</v>
      </c>
      <c r="M404" s="10"/>
    </row>
    <row r="405" spans="2:13" x14ac:dyDescent="0.25">
      <c r="B405" s="3" t="s">
        <v>708</v>
      </c>
      <c r="C405" s="8">
        <v>70890</v>
      </c>
      <c r="D405" s="9">
        <v>0.14363719967800001</v>
      </c>
      <c r="E405" s="9">
        <v>0.54037820439100004</v>
      </c>
      <c r="F405" s="9">
        <v>5.5638579147000003E-2</v>
      </c>
      <c r="G405" s="9">
        <v>0.16665708702099999</v>
      </c>
      <c r="H405" s="9">
        <v>7.52385331647E-2</v>
      </c>
      <c r="I405" s="9">
        <v>0</v>
      </c>
      <c r="J405" s="9">
        <v>1.8450396597299999E-2</v>
      </c>
      <c r="K405" s="9">
        <v>0.49084497108199998</v>
      </c>
      <c r="L405" s="42" t="s">
        <v>2</v>
      </c>
      <c r="M405" s="10"/>
    </row>
    <row r="406" spans="2:13" x14ac:dyDescent="0.25">
      <c r="B406" s="3" t="s">
        <v>278</v>
      </c>
      <c r="C406" s="8">
        <v>69287</v>
      </c>
      <c r="D406" s="9">
        <v>0.250524559496</v>
      </c>
      <c r="E406" s="9">
        <v>0.48006673913600001</v>
      </c>
      <c r="F406" s="9">
        <v>6.5095937507900006E-2</v>
      </c>
      <c r="G406" s="9">
        <v>0.154890411305</v>
      </c>
      <c r="H406" s="9">
        <v>4.2546199155599998E-2</v>
      </c>
      <c r="I406" s="9">
        <v>0</v>
      </c>
      <c r="J406" s="9">
        <v>6.8761533988900003E-3</v>
      </c>
      <c r="K406" s="9">
        <v>0.57091517889400001</v>
      </c>
      <c r="L406" s="42" t="s">
        <v>2</v>
      </c>
      <c r="M406" s="10"/>
    </row>
    <row r="407" spans="2:13" x14ac:dyDescent="0.25">
      <c r="B407" s="3" t="s">
        <v>475</v>
      </c>
      <c r="C407" s="8">
        <v>70544</v>
      </c>
      <c r="D407" s="9">
        <v>9.4067288405499994E-2</v>
      </c>
      <c r="E407" s="9">
        <v>0.41510370355100001</v>
      </c>
      <c r="F407" s="9">
        <v>5.1882793275300002E-2</v>
      </c>
      <c r="G407" s="9">
        <v>0</v>
      </c>
      <c r="H407" s="9">
        <v>3.9599660869700001E-2</v>
      </c>
      <c r="I407" s="9">
        <v>0.343865671333</v>
      </c>
      <c r="J407" s="9">
        <v>5.5480882565799999E-2</v>
      </c>
      <c r="K407" s="9">
        <v>0.68551542299799995</v>
      </c>
      <c r="L407" s="42" t="s">
        <v>2</v>
      </c>
      <c r="M407" s="10"/>
    </row>
    <row r="408" spans="2:13" x14ac:dyDescent="0.25">
      <c r="B408" s="3" t="s">
        <v>709</v>
      </c>
      <c r="C408" s="8">
        <v>76559</v>
      </c>
      <c r="D408" s="9">
        <v>0.266614924049</v>
      </c>
      <c r="E408" s="9">
        <v>0.49083046900999999</v>
      </c>
      <c r="F408" s="9">
        <v>7.2003548065199999E-2</v>
      </c>
      <c r="G408" s="9">
        <v>7.7214768821400007E-2</v>
      </c>
      <c r="H408" s="9">
        <v>7.5152455926400005E-2</v>
      </c>
      <c r="I408" s="9">
        <v>0</v>
      </c>
      <c r="J408" s="9">
        <v>1.8183834127999999E-2</v>
      </c>
      <c r="K408" s="9">
        <v>0.58902284512600001</v>
      </c>
      <c r="L408" s="42" t="s">
        <v>2</v>
      </c>
      <c r="M408" s="10"/>
    </row>
    <row r="409" spans="2:13" x14ac:dyDescent="0.25">
      <c r="B409" s="3" t="s">
        <v>279</v>
      </c>
      <c r="C409" s="8">
        <v>70484</v>
      </c>
      <c r="D409" s="9">
        <v>0.235605668283</v>
      </c>
      <c r="E409" s="9">
        <v>0.51951414716800004</v>
      </c>
      <c r="F409" s="9">
        <v>6.3721105409299997E-2</v>
      </c>
      <c r="G409" s="9">
        <v>0.104891483452</v>
      </c>
      <c r="H409" s="9">
        <v>6.3085542112000001E-2</v>
      </c>
      <c r="I409" s="9">
        <v>0</v>
      </c>
      <c r="J409" s="9">
        <v>1.3182053575600001E-2</v>
      </c>
      <c r="K409" s="9">
        <v>0.60271834742599995</v>
      </c>
      <c r="L409" s="42" t="s">
        <v>2</v>
      </c>
      <c r="M409" s="10"/>
    </row>
    <row r="410" spans="2:13" x14ac:dyDescent="0.25">
      <c r="B410" s="3" t="s">
        <v>280</v>
      </c>
      <c r="C410" s="8">
        <v>76805</v>
      </c>
      <c r="D410" s="9">
        <v>0.14620337477799999</v>
      </c>
      <c r="E410" s="9">
        <v>0.62320159857900004</v>
      </c>
      <c r="F410" s="9">
        <v>6.4298401421000004E-2</v>
      </c>
      <c r="G410" s="9">
        <v>7.5022202486699996E-2</v>
      </c>
      <c r="H410" s="9">
        <v>7.9440497335699994E-2</v>
      </c>
      <c r="I410" s="9">
        <v>0</v>
      </c>
      <c r="J410" s="9">
        <v>1.1833925399599999E-2</v>
      </c>
      <c r="K410" s="9">
        <v>0.58642015493800004</v>
      </c>
      <c r="L410" s="42" t="s">
        <v>2</v>
      </c>
      <c r="M410" s="10"/>
    </row>
    <row r="411" spans="2:13" x14ac:dyDescent="0.25">
      <c r="B411" s="3" t="s">
        <v>710</v>
      </c>
      <c r="C411" s="8">
        <v>72681</v>
      </c>
      <c r="D411" s="9">
        <v>0.26589414343899997</v>
      </c>
      <c r="E411" s="9">
        <v>0.48163691408300002</v>
      </c>
      <c r="F411" s="9">
        <v>6.4933709155400005E-2</v>
      </c>
      <c r="G411" s="9">
        <v>0.113205971396</v>
      </c>
      <c r="H411" s="9">
        <v>5.4535964088099999E-2</v>
      </c>
      <c r="I411" s="9">
        <v>8.3098444513999992E-3</v>
      </c>
      <c r="J411" s="9">
        <v>1.14834533876E-2</v>
      </c>
      <c r="K411" s="9">
        <v>0.65897552317700003</v>
      </c>
      <c r="L411" s="42" t="s">
        <v>2</v>
      </c>
      <c r="M411" s="10"/>
    </row>
    <row r="412" spans="2:13" x14ac:dyDescent="0.25">
      <c r="B412" s="3" t="s">
        <v>711</v>
      </c>
      <c r="C412" s="8">
        <v>74118</v>
      </c>
      <c r="D412" s="9">
        <v>0.25237627738899998</v>
      </c>
      <c r="E412" s="9">
        <v>0.41054933285700002</v>
      </c>
      <c r="F412" s="9">
        <v>0.12519523405800001</v>
      </c>
      <c r="G412" s="9">
        <v>0.13856039983900001</v>
      </c>
      <c r="H412" s="9">
        <v>4.1032620822000002E-2</v>
      </c>
      <c r="I412" s="9">
        <v>1.82739078049E-2</v>
      </c>
      <c r="J412" s="9">
        <v>1.40122272301E-2</v>
      </c>
      <c r="K412" s="9">
        <v>0.604684422138</v>
      </c>
      <c r="L412" s="42" t="s">
        <v>2</v>
      </c>
      <c r="M412" s="10"/>
    </row>
    <row r="413" spans="2:13" x14ac:dyDescent="0.25">
      <c r="B413" s="3" t="s">
        <v>712</v>
      </c>
      <c r="C413" s="8">
        <v>75420</v>
      </c>
      <c r="D413" s="9">
        <v>0.25467578479000003</v>
      </c>
      <c r="E413" s="9">
        <v>0.198586965477</v>
      </c>
      <c r="F413" s="9">
        <v>4.3709318612499999E-2</v>
      </c>
      <c r="G413" s="9">
        <v>0</v>
      </c>
      <c r="H413" s="9">
        <v>6.05174260526E-2</v>
      </c>
      <c r="I413" s="9">
        <v>0.36695641426999998</v>
      </c>
      <c r="J413" s="9">
        <v>7.5554090796700002E-2</v>
      </c>
      <c r="K413" s="9">
        <v>0.64370193582599999</v>
      </c>
      <c r="L413" s="42" t="s">
        <v>35</v>
      </c>
      <c r="M413" s="10"/>
    </row>
    <row r="414" spans="2:13" x14ac:dyDescent="0.25">
      <c r="B414" s="3" t="s">
        <v>281</v>
      </c>
      <c r="C414" s="8">
        <v>76057</v>
      </c>
      <c r="D414" s="9">
        <v>0.24839854661499999</v>
      </c>
      <c r="E414" s="9">
        <v>0.45674500661599998</v>
      </c>
      <c r="F414" s="9">
        <v>0.114464536996</v>
      </c>
      <c r="G414" s="9">
        <v>0.120135257178</v>
      </c>
      <c r="H414" s="9">
        <v>4.9797324260199997E-2</v>
      </c>
      <c r="I414" s="9">
        <v>0</v>
      </c>
      <c r="J414" s="9">
        <v>1.0459328334700001E-2</v>
      </c>
      <c r="K414" s="9">
        <v>0.62601732910800001</v>
      </c>
      <c r="L414" s="42" t="s">
        <v>2</v>
      </c>
      <c r="M414" s="10"/>
    </row>
    <row r="415" spans="2:13" x14ac:dyDescent="0.25">
      <c r="B415" s="3" t="s">
        <v>713</v>
      </c>
      <c r="C415" s="8">
        <v>71444</v>
      </c>
      <c r="D415" s="9">
        <v>8.7737068965500001E-2</v>
      </c>
      <c r="E415" s="9">
        <v>0.39799568965499998</v>
      </c>
      <c r="F415" s="9">
        <v>3.1012931034500001E-2</v>
      </c>
      <c r="G415" s="9">
        <v>0</v>
      </c>
      <c r="H415" s="9">
        <v>3.78663793103E-2</v>
      </c>
      <c r="I415" s="9">
        <v>0.38224137931000002</v>
      </c>
      <c r="J415" s="9">
        <v>6.3146551724099997E-2</v>
      </c>
      <c r="K415" s="9">
        <v>0.649459716701</v>
      </c>
      <c r="L415" s="42" t="s">
        <v>2</v>
      </c>
      <c r="M415" s="10"/>
    </row>
    <row r="416" spans="2:13" x14ac:dyDescent="0.25">
      <c r="B416" s="3" t="s">
        <v>476</v>
      </c>
      <c r="C416" s="8">
        <v>21106</v>
      </c>
      <c r="D416" s="9">
        <v>9.7952332997699995E-2</v>
      </c>
      <c r="E416" s="9">
        <v>0.39751594494800002</v>
      </c>
      <c r="F416" s="9">
        <v>3.2426988922499997E-2</v>
      </c>
      <c r="G416" s="9">
        <v>0</v>
      </c>
      <c r="H416" s="9">
        <v>3.8536421618E-2</v>
      </c>
      <c r="I416" s="9">
        <v>0.37959046660000001</v>
      </c>
      <c r="J416" s="9">
        <v>5.3977844914399997E-2</v>
      </c>
      <c r="K416" s="9">
        <v>0.70572349094999998</v>
      </c>
      <c r="L416" s="42" t="s">
        <v>2</v>
      </c>
      <c r="M416" s="10"/>
    </row>
    <row r="417" spans="2:13" x14ac:dyDescent="0.25">
      <c r="B417" s="3" t="s">
        <v>714</v>
      </c>
      <c r="C417" s="8">
        <v>74090</v>
      </c>
      <c r="D417" s="9">
        <v>0.120089037284</v>
      </c>
      <c r="E417" s="9">
        <v>0.53651641624900004</v>
      </c>
      <c r="F417" s="9">
        <v>5.4958263772999998E-2</v>
      </c>
      <c r="G417" s="9">
        <v>0.12607679465800001</v>
      </c>
      <c r="H417" s="9">
        <v>5.3444629938800003E-2</v>
      </c>
      <c r="I417" s="9">
        <v>9.5492487479099997E-2</v>
      </c>
      <c r="J417" s="9">
        <v>1.34223706177E-2</v>
      </c>
      <c r="K417" s="9">
        <v>0.60635713321600004</v>
      </c>
      <c r="L417" s="42" t="s">
        <v>2</v>
      </c>
      <c r="M417" s="10"/>
    </row>
    <row r="418" spans="2:13" x14ac:dyDescent="0.25">
      <c r="B418" s="3" t="s">
        <v>282</v>
      </c>
      <c r="C418" s="8">
        <v>73549</v>
      </c>
      <c r="D418" s="9">
        <v>0.359058682839</v>
      </c>
      <c r="E418" s="9">
        <v>0.28316391902299998</v>
      </c>
      <c r="F418" s="9">
        <v>0.131267617665</v>
      </c>
      <c r="G418" s="9">
        <v>0.13267703083599999</v>
      </c>
      <c r="H418" s="9">
        <v>8.0229777056500001E-2</v>
      </c>
      <c r="I418" s="9">
        <v>0</v>
      </c>
      <c r="J418" s="9">
        <v>1.36029725805E-2</v>
      </c>
      <c r="K418" s="9">
        <v>0.63669118546799996</v>
      </c>
      <c r="L418" s="42" t="s">
        <v>1</v>
      </c>
      <c r="M418" s="10"/>
    </row>
    <row r="419" spans="2:13" x14ac:dyDescent="0.25">
      <c r="B419" s="3" t="s">
        <v>283</v>
      </c>
      <c r="C419" s="8">
        <v>70868</v>
      </c>
      <c r="D419" s="9">
        <v>0.37314327297599997</v>
      </c>
      <c r="E419" s="9">
        <v>0.27256966739400001</v>
      </c>
      <c r="F419" s="9">
        <v>0.12214802448500001</v>
      </c>
      <c r="G419" s="9">
        <v>0.125272890715</v>
      </c>
      <c r="H419" s="9">
        <v>9.6678224391100007E-2</v>
      </c>
      <c r="I419" s="9">
        <v>0</v>
      </c>
      <c r="J419" s="9">
        <v>1.0187920037700001E-2</v>
      </c>
      <c r="K419" s="9">
        <v>0.65928204549299996</v>
      </c>
      <c r="L419" s="42" t="s">
        <v>1</v>
      </c>
      <c r="M419" s="10"/>
    </row>
    <row r="420" spans="2:13" x14ac:dyDescent="0.25">
      <c r="B420" s="3" t="s">
        <v>284</v>
      </c>
      <c r="C420" s="8">
        <v>76720</v>
      </c>
      <c r="D420" s="9">
        <v>0.34281271737800001</v>
      </c>
      <c r="E420" s="9">
        <v>0.35488358770799999</v>
      </c>
      <c r="F420" s="9">
        <v>8.7360366627100006E-2</v>
      </c>
      <c r="G420" s="9">
        <v>0.141822496829</v>
      </c>
      <c r="H420" s="9">
        <v>6.2911739432900002E-2</v>
      </c>
      <c r="I420" s="9">
        <v>0</v>
      </c>
      <c r="J420" s="9">
        <v>1.0209092025E-2</v>
      </c>
      <c r="K420" s="9">
        <v>0.63709593326400005</v>
      </c>
      <c r="L420" s="42" t="s">
        <v>2</v>
      </c>
      <c r="M420" s="10"/>
    </row>
    <row r="421" spans="2:13" x14ac:dyDescent="0.25">
      <c r="B421" s="3" t="s">
        <v>285</v>
      </c>
      <c r="C421" s="8">
        <v>71439</v>
      </c>
      <c r="D421" s="9">
        <v>0.28385049365300002</v>
      </c>
      <c r="E421" s="9">
        <v>0.191632788517</v>
      </c>
      <c r="F421" s="9">
        <v>0.37671119223400001</v>
      </c>
      <c r="G421" s="9">
        <v>9.5142288226999994E-2</v>
      </c>
      <c r="H421" s="9">
        <v>4.8183024972999998E-2</v>
      </c>
      <c r="I421" s="9">
        <v>0</v>
      </c>
      <c r="J421" s="9">
        <v>4.4802123952500002E-3</v>
      </c>
      <c r="K421" s="9">
        <v>0.67486946905800005</v>
      </c>
      <c r="L421" s="42" t="s">
        <v>3</v>
      </c>
      <c r="M421" s="10"/>
    </row>
    <row r="422" spans="2:13" x14ac:dyDescent="0.25">
      <c r="B422" s="3" t="s">
        <v>715</v>
      </c>
      <c r="C422" s="8">
        <v>75872</v>
      </c>
      <c r="D422" s="9">
        <v>0.127428840273</v>
      </c>
      <c r="E422" s="9">
        <v>0.57708774405999996</v>
      </c>
      <c r="F422" s="9">
        <v>6.6643142789899995E-2</v>
      </c>
      <c r="G422" s="9">
        <v>0.13625029404799999</v>
      </c>
      <c r="H422" s="9">
        <v>8.0992707598200001E-2</v>
      </c>
      <c r="I422" s="9">
        <v>0</v>
      </c>
      <c r="J422" s="9">
        <v>1.1597271230300001E-2</v>
      </c>
      <c r="K422" s="9">
        <v>0.56028574441199996</v>
      </c>
      <c r="L422" s="42" t="s">
        <v>2</v>
      </c>
      <c r="M422" s="10"/>
    </row>
    <row r="423" spans="2:13" x14ac:dyDescent="0.25">
      <c r="B423" s="3" t="s">
        <v>716</v>
      </c>
      <c r="C423" s="8">
        <v>76871</v>
      </c>
      <c r="D423" s="9">
        <v>8.5490592246500005E-2</v>
      </c>
      <c r="E423" s="9">
        <v>0.64244222755400004</v>
      </c>
      <c r="F423" s="9">
        <v>6.5117649534899999E-2</v>
      </c>
      <c r="G423" s="9">
        <v>0.101822620701</v>
      </c>
      <c r="H423" s="9">
        <v>8.9299995790699999E-2</v>
      </c>
      <c r="I423" s="9">
        <v>0</v>
      </c>
      <c r="J423" s="9">
        <v>1.5826914172700001E-2</v>
      </c>
      <c r="K423" s="9">
        <v>0.61810045400699998</v>
      </c>
      <c r="L423" s="42" t="s">
        <v>2</v>
      </c>
      <c r="M423" s="10"/>
    </row>
    <row r="424" spans="2:13" x14ac:dyDescent="0.25">
      <c r="B424" s="3" t="s">
        <v>286</v>
      </c>
      <c r="C424" s="8">
        <v>76162</v>
      </c>
      <c r="D424" s="9">
        <v>0.14625507074300001</v>
      </c>
      <c r="E424" s="9">
        <v>0.53137429504300004</v>
      </c>
      <c r="F424" s="9">
        <v>0.137152468586</v>
      </c>
      <c r="G424" s="9">
        <v>9.8941327792599995E-2</v>
      </c>
      <c r="H424" s="9">
        <v>7.2761452458699999E-2</v>
      </c>
      <c r="I424" s="9">
        <v>0</v>
      </c>
      <c r="J424" s="9">
        <v>1.3515385376500001E-2</v>
      </c>
      <c r="K424" s="9">
        <v>0.66351986554999998</v>
      </c>
      <c r="L424" s="42" t="s">
        <v>2</v>
      </c>
      <c r="M424" s="10"/>
    </row>
    <row r="425" spans="2:13" x14ac:dyDescent="0.25">
      <c r="B425" s="3" t="s">
        <v>287</v>
      </c>
      <c r="C425" s="8">
        <v>71555</v>
      </c>
      <c r="D425" s="9">
        <v>0.22653325485600001</v>
      </c>
      <c r="E425" s="9">
        <v>0.52077692760399996</v>
      </c>
      <c r="F425" s="9">
        <v>5.0665097116E-2</v>
      </c>
      <c r="G425" s="9">
        <v>0.14069452619200001</v>
      </c>
      <c r="H425" s="9">
        <v>4.9323131253699998E-2</v>
      </c>
      <c r="I425" s="9">
        <v>0</v>
      </c>
      <c r="J425" s="9">
        <v>1.2007062978200001E-2</v>
      </c>
      <c r="K425" s="9">
        <v>0.59359932918699998</v>
      </c>
      <c r="L425" s="42" t="s">
        <v>2</v>
      </c>
      <c r="M425" s="10"/>
    </row>
    <row r="426" spans="2:13" x14ac:dyDescent="0.25">
      <c r="B426" s="3" t="s">
        <v>444</v>
      </c>
      <c r="C426" s="8">
        <v>75617</v>
      </c>
      <c r="D426" s="9">
        <v>0.19341054499599999</v>
      </c>
      <c r="E426" s="9">
        <v>0.53584271237100001</v>
      </c>
      <c r="F426" s="9">
        <v>5.5130061177799998E-2</v>
      </c>
      <c r="G426" s="9">
        <v>0.12062765609700001</v>
      </c>
      <c r="H426" s="9">
        <v>6.6361556064100005E-2</v>
      </c>
      <c r="I426" s="9">
        <v>1.6508662961800001E-2</v>
      </c>
      <c r="J426" s="9">
        <v>1.2118806332600001E-2</v>
      </c>
      <c r="K426" s="9">
        <v>0.56635412671800001</v>
      </c>
      <c r="L426" s="42" t="s">
        <v>2</v>
      </c>
      <c r="M426" s="10"/>
    </row>
    <row r="427" spans="2:13" x14ac:dyDescent="0.25">
      <c r="B427" s="3" t="s">
        <v>717</v>
      </c>
      <c r="C427" s="8">
        <v>75266</v>
      </c>
      <c r="D427" s="9">
        <v>0.206103378423</v>
      </c>
      <c r="E427" s="9">
        <v>0.541571369448</v>
      </c>
      <c r="F427" s="9">
        <v>4.3172362717500003E-2</v>
      </c>
      <c r="G427" s="9">
        <v>0.124659652791</v>
      </c>
      <c r="H427" s="9">
        <v>5.4172384499799997E-2</v>
      </c>
      <c r="I427" s="9">
        <v>1.8188154828E-2</v>
      </c>
      <c r="J427" s="9">
        <v>1.2132697292499999E-2</v>
      </c>
      <c r="K427" s="9">
        <v>0.60995668695000005</v>
      </c>
      <c r="L427" s="42" t="s">
        <v>2</v>
      </c>
      <c r="M427" s="10"/>
    </row>
    <row r="428" spans="2:13" x14ac:dyDescent="0.25">
      <c r="B428" s="3" t="s">
        <v>288</v>
      </c>
      <c r="C428" s="8">
        <v>72392</v>
      </c>
      <c r="D428" s="9">
        <v>0.255976095618</v>
      </c>
      <c r="E428" s="9">
        <v>0.32715944731699997</v>
      </c>
      <c r="F428" s="9">
        <v>0.220734084937</v>
      </c>
      <c r="G428" s="9">
        <v>0.14048063066899999</v>
      </c>
      <c r="H428" s="9">
        <v>4.7024667288300001E-2</v>
      </c>
      <c r="I428" s="9">
        <v>0</v>
      </c>
      <c r="J428" s="9">
        <v>8.6250741714E-3</v>
      </c>
      <c r="K428" s="9">
        <v>0.651839982318</v>
      </c>
      <c r="L428" s="42" t="s">
        <v>2</v>
      </c>
      <c r="M428" s="10"/>
    </row>
    <row r="429" spans="2:13" x14ac:dyDescent="0.25">
      <c r="B429" s="3" t="s">
        <v>718</v>
      </c>
      <c r="C429" s="8">
        <v>71018</v>
      </c>
      <c r="D429" s="9">
        <v>0.200580697797</v>
      </c>
      <c r="E429" s="9">
        <v>0.53875317944000001</v>
      </c>
      <c r="F429" s="9">
        <v>6.2556989969799998E-2</v>
      </c>
      <c r="G429" s="9">
        <v>0.14020732351099999</v>
      </c>
      <c r="H429" s="9">
        <v>4.1800643086800003E-2</v>
      </c>
      <c r="I429" s="9">
        <v>0</v>
      </c>
      <c r="J429" s="9">
        <v>1.6101166194699999E-2</v>
      </c>
      <c r="K429" s="9">
        <v>0.58680897800599996</v>
      </c>
      <c r="L429" s="42" t="s">
        <v>2</v>
      </c>
      <c r="M429" s="10"/>
    </row>
    <row r="430" spans="2:13" x14ac:dyDescent="0.25">
      <c r="B430" s="3" t="s">
        <v>289</v>
      </c>
      <c r="C430" s="8">
        <v>71200</v>
      </c>
      <c r="D430" s="9">
        <v>0.35262496509399999</v>
      </c>
      <c r="E430" s="9">
        <v>0.33251884948299998</v>
      </c>
      <c r="F430" s="9">
        <v>9.3875081448399997E-2</v>
      </c>
      <c r="G430" s="9">
        <v>0.14842222842800001</v>
      </c>
      <c r="H430" s="9">
        <v>6.0457972633300001E-2</v>
      </c>
      <c r="I430" s="9">
        <v>0</v>
      </c>
      <c r="J430" s="9">
        <v>1.21009029135E-2</v>
      </c>
      <c r="K430" s="9">
        <v>0.60353932584299996</v>
      </c>
      <c r="L430" s="42" t="s">
        <v>1</v>
      </c>
      <c r="M430" s="10"/>
    </row>
    <row r="431" spans="2:13" x14ac:dyDescent="0.25">
      <c r="B431" s="3" t="s">
        <v>290</v>
      </c>
      <c r="C431" s="8">
        <v>71794</v>
      </c>
      <c r="D431" s="9">
        <v>0.27544665645700001</v>
      </c>
      <c r="E431" s="9">
        <v>0.15536498213399999</v>
      </c>
      <c r="F431" s="9">
        <v>0.41051556916800003</v>
      </c>
      <c r="G431" s="9">
        <v>0.13349668198100001</v>
      </c>
      <c r="H431" s="9">
        <v>2.1357835630400002E-2</v>
      </c>
      <c r="I431" s="9">
        <v>0</v>
      </c>
      <c r="J431" s="9">
        <v>3.81827462991E-3</v>
      </c>
      <c r="K431" s="9">
        <v>0.682160069087</v>
      </c>
      <c r="L431" s="42" t="s">
        <v>3</v>
      </c>
      <c r="M431" s="10"/>
    </row>
    <row r="432" spans="2:13" x14ac:dyDescent="0.25">
      <c r="B432" s="3" t="s">
        <v>291</v>
      </c>
      <c r="C432" s="8">
        <v>75586</v>
      </c>
      <c r="D432" s="9">
        <v>0.366725455614</v>
      </c>
      <c r="E432" s="9">
        <v>0.33135802469100001</v>
      </c>
      <c r="F432" s="9">
        <v>6.4714873603800002E-2</v>
      </c>
      <c r="G432" s="9">
        <v>0.15534391534399999</v>
      </c>
      <c r="H432" s="9">
        <v>7.2945326278699998E-2</v>
      </c>
      <c r="I432" s="9">
        <v>0</v>
      </c>
      <c r="J432" s="9">
        <v>8.9124044679599994E-3</v>
      </c>
      <c r="K432" s="9">
        <v>0.56260418595999995</v>
      </c>
      <c r="L432" s="42" t="s">
        <v>1</v>
      </c>
      <c r="M432" s="10"/>
    </row>
    <row r="433" spans="2:13" x14ac:dyDescent="0.25">
      <c r="B433" s="3" t="s">
        <v>292</v>
      </c>
      <c r="C433" s="8">
        <v>69725</v>
      </c>
      <c r="D433" s="9">
        <v>0.28469379051499999</v>
      </c>
      <c r="E433" s="9">
        <v>0.41259382463299998</v>
      </c>
      <c r="F433" s="9">
        <v>0.13378539747500001</v>
      </c>
      <c r="G433" s="9">
        <v>0.10794097577599999</v>
      </c>
      <c r="H433" s="9">
        <v>5.3160184237499998E-2</v>
      </c>
      <c r="I433" s="9">
        <v>0</v>
      </c>
      <c r="J433" s="9">
        <v>7.8258273626700004E-3</v>
      </c>
      <c r="K433" s="9">
        <v>0.67258515597000001</v>
      </c>
      <c r="L433" s="42" t="s">
        <v>2</v>
      </c>
      <c r="M433" s="10"/>
    </row>
    <row r="434" spans="2:13" x14ac:dyDescent="0.25">
      <c r="B434" s="3" t="s">
        <v>293</v>
      </c>
      <c r="C434" s="8">
        <v>72980</v>
      </c>
      <c r="D434" s="9">
        <v>0.37416218605000001</v>
      </c>
      <c r="E434" s="9">
        <v>0.30392084653000001</v>
      </c>
      <c r="F434" s="9">
        <v>6.9357491836699994E-2</v>
      </c>
      <c r="G434" s="9">
        <v>0.16795561120499999</v>
      </c>
      <c r="H434" s="9">
        <v>7.3752178930099999E-2</v>
      </c>
      <c r="I434" s="9">
        <v>0</v>
      </c>
      <c r="J434" s="9">
        <v>1.0851685448399999E-2</v>
      </c>
      <c r="K434" s="9">
        <v>0.558111811455</v>
      </c>
      <c r="L434" s="42" t="s">
        <v>1</v>
      </c>
      <c r="M434" s="10"/>
    </row>
    <row r="435" spans="2:13" x14ac:dyDescent="0.25">
      <c r="B435" s="3" t="s">
        <v>719</v>
      </c>
      <c r="C435" s="8">
        <v>75392</v>
      </c>
      <c r="D435" s="9">
        <v>0.168392344267</v>
      </c>
      <c r="E435" s="9">
        <v>0.52622305891400001</v>
      </c>
      <c r="F435" s="9">
        <v>4.1295585644299998E-2</v>
      </c>
      <c r="G435" s="9">
        <v>0.19086235609300001</v>
      </c>
      <c r="H435" s="9">
        <v>5.7418000144800002E-2</v>
      </c>
      <c r="I435" s="9">
        <v>0</v>
      </c>
      <c r="J435" s="9">
        <v>1.58086549369E-2</v>
      </c>
      <c r="K435" s="9">
        <v>0.54956759337899996</v>
      </c>
      <c r="L435" s="42" t="s">
        <v>2</v>
      </c>
      <c r="M435" s="10"/>
    </row>
    <row r="436" spans="2:13" x14ac:dyDescent="0.25">
      <c r="B436" s="3" t="s">
        <v>294</v>
      </c>
      <c r="C436" s="8">
        <v>75272</v>
      </c>
      <c r="D436" s="9">
        <v>0.212391768255</v>
      </c>
      <c r="E436" s="9">
        <v>0.550712551203</v>
      </c>
      <c r="F436" s="9">
        <v>4.7707817214100001E-2</v>
      </c>
      <c r="G436" s="9">
        <v>0.116583678776</v>
      </c>
      <c r="H436" s="9">
        <v>6.2277711005900002E-2</v>
      </c>
      <c r="I436" s="9">
        <v>0</v>
      </c>
      <c r="J436" s="9">
        <v>1.0326473546099999E-2</v>
      </c>
      <c r="K436" s="9">
        <v>0.54162238282499997</v>
      </c>
      <c r="L436" s="42" t="s">
        <v>2</v>
      </c>
      <c r="M436" s="10"/>
    </row>
    <row r="437" spans="2:13" x14ac:dyDescent="0.25">
      <c r="B437" s="3" t="s">
        <v>295</v>
      </c>
      <c r="C437" s="8">
        <v>71109</v>
      </c>
      <c r="D437" s="9">
        <v>0.27810322072799998</v>
      </c>
      <c r="E437" s="9">
        <v>0.430595753548</v>
      </c>
      <c r="F437" s="9">
        <v>9.9307694088799997E-2</v>
      </c>
      <c r="G437" s="9">
        <v>0.124846604459</v>
      </c>
      <c r="H437" s="9">
        <v>5.7861955590500003E-2</v>
      </c>
      <c r="I437" s="9">
        <v>0</v>
      </c>
      <c r="J437" s="9">
        <v>9.2847715853600007E-3</v>
      </c>
      <c r="K437" s="9">
        <v>0.60736334359900002</v>
      </c>
      <c r="L437" s="42" t="s">
        <v>2</v>
      </c>
      <c r="M437" s="10"/>
    </row>
    <row r="438" spans="2:13" x14ac:dyDescent="0.25">
      <c r="B438" s="3" t="s">
        <v>296</v>
      </c>
      <c r="C438" s="8">
        <v>76174</v>
      </c>
      <c r="D438" s="9">
        <v>0.36289635776700002</v>
      </c>
      <c r="E438" s="9">
        <v>0.32178011922900002</v>
      </c>
      <c r="F438" s="9">
        <v>0.102949040423</v>
      </c>
      <c r="G438" s="9">
        <v>0.13022122754599999</v>
      </c>
      <c r="H438" s="9">
        <v>6.9517339723900007E-2</v>
      </c>
      <c r="I438" s="9">
        <v>0</v>
      </c>
      <c r="J438" s="9">
        <v>1.26359153116E-2</v>
      </c>
      <c r="K438" s="9">
        <v>0.66283771365599997</v>
      </c>
      <c r="L438" s="42" t="s">
        <v>1</v>
      </c>
      <c r="M438" s="10"/>
    </row>
    <row r="439" spans="2:13" x14ac:dyDescent="0.25">
      <c r="B439" s="3" t="s">
        <v>720</v>
      </c>
      <c r="C439" s="8">
        <v>72484</v>
      </c>
      <c r="D439" s="9">
        <v>0.27680166765899999</v>
      </c>
      <c r="E439" s="9">
        <v>0.37892452990699999</v>
      </c>
      <c r="F439" s="9">
        <v>0.160427124989</v>
      </c>
      <c r="G439" s="9">
        <v>0.12694631158</v>
      </c>
      <c r="H439" s="9">
        <v>4.9817067982600001E-2</v>
      </c>
      <c r="I439" s="9">
        <v>0</v>
      </c>
      <c r="J439" s="9">
        <v>7.0832978813899997E-3</v>
      </c>
      <c r="K439" s="9">
        <v>0.64858451520299998</v>
      </c>
      <c r="L439" s="42" t="s">
        <v>2</v>
      </c>
      <c r="M439" s="10"/>
    </row>
    <row r="440" spans="2:13" x14ac:dyDescent="0.25">
      <c r="B440" s="3" t="s">
        <v>297</v>
      </c>
      <c r="C440" s="8">
        <v>72378</v>
      </c>
      <c r="D440" s="9">
        <v>0.225994334278</v>
      </c>
      <c r="E440" s="9">
        <v>0.54853257790400001</v>
      </c>
      <c r="F440" s="9">
        <v>4.5597733711000003E-2</v>
      </c>
      <c r="G440" s="9">
        <v>0.10635694051</v>
      </c>
      <c r="H440" s="9">
        <v>6.3433427762000005E-2</v>
      </c>
      <c r="I440" s="9">
        <v>0</v>
      </c>
      <c r="J440" s="9">
        <v>1.00849858357E-2</v>
      </c>
      <c r="K440" s="9">
        <v>0.60964657768899999</v>
      </c>
      <c r="L440" s="42" t="s">
        <v>2</v>
      </c>
      <c r="M440" s="10"/>
    </row>
    <row r="441" spans="2:13" x14ac:dyDescent="0.25">
      <c r="B441" s="3" t="s">
        <v>298</v>
      </c>
      <c r="C441" s="8">
        <v>77605</v>
      </c>
      <c r="D441" s="9">
        <v>0.12514023658199999</v>
      </c>
      <c r="E441" s="9">
        <v>0.56893735115199995</v>
      </c>
      <c r="F441" s="9">
        <v>7.2824610782000004E-2</v>
      </c>
      <c r="G441" s="9">
        <v>6.4203751451599997E-2</v>
      </c>
      <c r="H441" s="9">
        <v>0.16003700277499999</v>
      </c>
      <c r="I441" s="9">
        <v>0</v>
      </c>
      <c r="J441" s="9">
        <v>8.8570472572700003E-3</v>
      </c>
      <c r="K441" s="9">
        <v>0.65468719798999997</v>
      </c>
      <c r="L441" s="42" t="s">
        <v>2</v>
      </c>
      <c r="M441" s="10"/>
    </row>
    <row r="442" spans="2:13" x14ac:dyDescent="0.25">
      <c r="B442" s="3" t="s">
        <v>299</v>
      </c>
      <c r="C442" s="8">
        <v>75287</v>
      </c>
      <c r="D442" s="9">
        <v>8.4731543624200004E-2</v>
      </c>
      <c r="E442" s="9">
        <v>0.62613501776500002</v>
      </c>
      <c r="F442" s="9">
        <v>5.4283458349800001E-2</v>
      </c>
      <c r="G442" s="9">
        <v>8.0907027240399998E-2</v>
      </c>
      <c r="H442" s="9">
        <v>0.13289577576</v>
      </c>
      <c r="I442" s="9">
        <v>0</v>
      </c>
      <c r="J442" s="9">
        <v>2.1047177260200001E-2</v>
      </c>
      <c r="K442" s="9">
        <v>0.53831338743699997</v>
      </c>
      <c r="L442" s="42" t="s">
        <v>2</v>
      </c>
      <c r="M442" s="10"/>
    </row>
    <row r="443" spans="2:13" x14ac:dyDescent="0.25">
      <c r="B443" s="3" t="s">
        <v>721</v>
      </c>
      <c r="C443" s="8">
        <v>73973</v>
      </c>
      <c r="D443" s="9">
        <v>0.20200360436799999</v>
      </c>
      <c r="E443" s="9">
        <v>0.55655676879000004</v>
      </c>
      <c r="F443" s="9">
        <v>3.8322908936699998E-2</v>
      </c>
      <c r="G443" s="9">
        <v>0.12265451076</v>
      </c>
      <c r="H443" s="9">
        <v>6.7899925792400007E-2</v>
      </c>
      <c r="I443" s="9">
        <v>0</v>
      </c>
      <c r="J443" s="9">
        <v>1.2562281352699999E-2</v>
      </c>
      <c r="K443" s="9">
        <v>0.51007800143299997</v>
      </c>
      <c r="L443" s="42" t="s">
        <v>2</v>
      </c>
      <c r="M443" s="10"/>
    </row>
    <row r="444" spans="2:13" x14ac:dyDescent="0.25">
      <c r="B444" s="3" t="s">
        <v>300</v>
      </c>
      <c r="C444" s="8">
        <v>75840</v>
      </c>
      <c r="D444" s="9">
        <v>0.14096742349499999</v>
      </c>
      <c r="E444" s="9">
        <v>0.57282823297100005</v>
      </c>
      <c r="F444" s="9">
        <v>6.4659427443199996E-2</v>
      </c>
      <c r="G444" s="9">
        <v>0.10932872655500001</v>
      </c>
      <c r="H444" s="9">
        <v>0.101110562685</v>
      </c>
      <c r="I444" s="9">
        <v>0</v>
      </c>
      <c r="J444" s="9">
        <v>1.11056268509E-2</v>
      </c>
      <c r="K444" s="9">
        <v>0.53428270042199999</v>
      </c>
      <c r="L444" s="42" t="s">
        <v>2</v>
      </c>
      <c r="M444" s="10"/>
    </row>
    <row r="445" spans="2:13" x14ac:dyDescent="0.25">
      <c r="B445" s="3" t="s">
        <v>301</v>
      </c>
      <c r="C445" s="8">
        <v>70225</v>
      </c>
      <c r="D445" s="9">
        <v>0.27275482371999998</v>
      </c>
      <c r="E445" s="9">
        <v>0.41211233457899998</v>
      </c>
      <c r="F445" s="9">
        <v>7.2330538438200004E-2</v>
      </c>
      <c r="G445" s="9">
        <v>0.15302050712199999</v>
      </c>
      <c r="H445" s="9">
        <v>7.8442266895599994E-2</v>
      </c>
      <c r="I445" s="9">
        <v>0</v>
      </c>
      <c r="J445" s="9">
        <v>1.13395292454E-2</v>
      </c>
      <c r="K445" s="9">
        <v>0.56384478462099996</v>
      </c>
      <c r="L445" s="42" t="s">
        <v>2</v>
      </c>
      <c r="M445" s="10"/>
    </row>
    <row r="446" spans="2:13" x14ac:dyDescent="0.25">
      <c r="B446" s="3" t="s">
        <v>302</v>
      </c>
      <c r="C446" s="8">
        <v>73965</v>
      </c>
      <c r="D446" s="9">
        <v>0.436842218078</v>
      </c>
      <c r="E446" s="9">
        <v>0.32846762266099999</v>
      </c>
      <c r="F446" s="9">
        <v>5.4080123464700001E-2</v>
      </c>
      <c r="G446" s="9">
        <v>9.6049557370399996E-2</v>
      </c>
      <c r="H446" s="9">
        <v>5.60949992498E-2</v>
      </c>
      <c r="I446" s="9">
        <v>0</v>
      </c>
      <c r="J446" s="9">
        <v>2.8465479176000001E-2</v>
      </c>
      <c r="K446" s="9">
        <v>0.63074427093899998</v>
      </c>
      <c r="L446" s="42" t="s">
        <v>1</v>
      </c>
      <c r="M446" s="10"/>
    </row>
    <row r="447" spans="2:13" x14ac:dyDescent="0.25">
      <c r="B447" s="3" t="s">
        <v>303</v>
      </c>
      <c r="C447" s="8">
        <v>72120</v>
      </c>
      <c r="D447" s="9">
        <v>0.22282407977300001</v>
      </c>
      <c r="E447" s="9">
        <v>0.45916533300500001</v>
      </c>
      <c r="F447" s="9">
        <v>9.2158069678699994E-2</v>
      </c>
      <c r="G447" s="9">
        <v>0.136649021298</v>
      </c>
      <c r="H447" s="9">
        <v>6.9284747014599996E-2</v>
      </c>
      <c r="I447" s="9">
        <v>0</v>
      </c>
      <c r="J447" s="9">
        <v>1.99187492306E-2</v>
      </c>
      <c r="K447" s="9">
        <v>0.56315862451499998</v>
      </c>
      <c r="L447" s="42" t="s">
        <v>2</v>
      </c>
      <c r="M447" s="10"/>
    </row>
    <row r="448" spans="2:13" x14ac:dyDescent="0.25">
      <c r="B448" s="3" t="s">
        <v>722</v>
      </c>
      <c r="C448" s="8">
        <v>72998</v>
      </c>
      <c r="D448" s="9">
        <v>0.17444978214699999</v>
      </c>
      <c r="E448" s="9">
        <v>0.48835325661899998</v>
      </c>
      <c r="F448" s="9">
        <v>7.2170707183599997E-2</v>
      </c>
      <c r="G448" s="9">
        <v>0.151240084907</v>
      </c>
      <c r="H448" s="9">
        <v>9.6693106915400007E-2</v>
      </c>
      <c r="I448" s="9">
        <v>0</v>
      </c>
      <c r="J448" s="9">
        <v>1.70930622277E-2</v>
      </c>
      <c r="K448" s="9">
        <v>0.49047919121099998</v>
      </c>
      <c r="L448" s="42" t="s">
        <v>2</v>
      </c>
      <c r="M448" s="10"/>
    </row>
    <row r="449" spans="2:13" x14ac:dyDescent="0.25">
      <c r="B449" s="3" t="s">
        <v>477</v>
      </c>
      <c r="C449" s="8">
        <v>34210</v>
      </c>
      <c r="D449" s="9">
        <v>3.8124128884200002E-3</v>
      </c>
      <c r="E449" s="9">
        <v>0.19521193736199999</v>
      </c>
      <c r="F449" s="9">
        <v>0.42198901369199998</v>
      </c>
      <c r="G449" s="9">
        <v>0</v>
      </c>
      <c r="H449" s="9">
        <v>4.3043371320800002E-2</v>
      </c>
      <c r="I449" s="9">
        <v>0.26842666229399997</v>
      </c>
      <c r="J449" s="9">
        <v>6.7516602443199999E-2</v>
      </c>
      <c r="K449" s="9">
        <v>0.71306635486699999</v>
      </c>
      <c r="L449" s="42" t="s">
        <v>3</v>
      </c>
      <c r="M449" s="10"/>
    </row>
    <row r="450" spans="2:13" x14ac:dyDescent="0.25">
      <c r="B450" s="3" t="s">
        <v>304</v>
      </c>
      <c r="C450" s="8">
        <v>71351</v>
      </c>
      <c r="D450" s="9">
        <v>0.3125</v>
      </c>
      <c r="E450" s="9">
        <v>0.34993060374700002</v>
      </c>
      <c r="F450" s="9">
        <v>0.12851318528799999</v>
      </c>
      <c r="G450" s="9">
        <v>0.13050832755</v>
      </c>
      <c r="H450" s="9">
        <v>6.4365024288700001E-2</v>
      </c>
      <c r="I450" s="9">
        <v>0</v>
      </c>
      <c r="J450" s="9">
        <v>1.41828591256E-2</v>
      </c>
      <c r="K450" s="9">
        <v>0.64626984905600005</v>
      </c>
      <c r="L450" s="42" t="s">
        <v>2</v>
      </c>
      <c r="M450" s="10"/>
    </row>
    <row r="451" spans="2:13" x14ac:dyDescent="0.25">
      <c r="B451" s="3" t="s">
        <v>723</v>
      </c>
      <c r="C451" s="8">
        <v>71264</v>
      </c>
      <c r="D451" s="9">
        <v>0.27906539419900001</v>
      </c>
      <c r="E451" s="9">
        <v>0.48321658596200001</v>
      </c>
      <c r="F451" s="9">
        <v>3.3684358986400001E-2</v>
      </c>
      <c r="G451" s="9">
        <v>8.2224625076399993E-2</v>
      </c>
      <c r="H451" s="9">
        <v>3.3308260072400002E-2</v>
      </c>
      <c r="I451" s="9">
        <v>0</v>
      </c>
      <c r="J451" s="9">
        <v>8.8500775704000001E-2</v>
      </c>
      <c r="K451" s="9">
        <v>0.59696340368199996</v>
      </c>
      <c r="L451" s="42" t="s">
        <v>2</v>
      </c>
      <c r="M451" s="10"/>
    </row>
    <row r="452" spans="2:13" x14ac:dyDescent="0.25">
      <c r="B452" s="3" t="s">
        <v>305</v>
      </c>
      <c r="C452" s="8">
        <v>71602</v>
      </c>
      <c r="D452" s="9">
        <v>8.7713868871300005E-2</v>
      </c>
      <c r="E452" s="9">
        <v>0.60110968654700003</v>
      </c>
      <c r="F452" s="9">
        <v>8.2651752951099999E-2</v>
      </c>
      <c r="G452" s="9">
        <v>5.7341173349799997E-2</v>
      </c>
      <c r="H452" s="9">
        <v>0.15188558291699999</v>
      </c>
      <c r="I452" s="9">
        <v>0</v>
      </c>
      <c r="J452" s="9">
        <v>1.9297935364099999E-2</v>
      </c>
      <c r="K452" s="9">
        <v>0.63179799446899998</v>
      </c>
      <c r="L452" s="42" t="s">
        <v>2</v>
      </c>
      <c r="M452" s="10"/>
    </row>
    <row r="453" spans="2:13" x14ac:dyDescent="0.25">
      <c r="B453" s="3" t="s">
        <v>306</v>
      </c>
      <c r="C453" s="8">
        <v>71526</v>
      </c>
      <c r="D453" s="9">
        <v>0.21432458296599999</v>
      </c>
      <c r="E453" s="9">
        <v>0.21000881916899999</v>
      </c>
      <c r="F453" s="9">
        <v>0.46602743324599999</v>
      </c>
      <c r="G453" s="9">
        <v>5.9069671439E-2</v>
      </c>
      <c r="H453" s="9">
        <v>4.4377310340899999E-2</v>
      </c>
      <c r="I453" s="9">
        <v>0</v>
      </c>
      <c r="J453" s="9">
        <v>6.1921828382700004E-3</v>
      </c>
      <c r="K453" s="9">
        <v>0.74508570310099997</v>
      </c>
      <c r="L453" s="42" t="s">
        <v>3</v>
      </c>
      <c r="M453" s="10"/>
    </row>
    <row r="454" spans="2:13" x14ac:dyDescent="0.25">
      <c r="B454" s="3" t="s">
        <v>478</v>
      </c>
      <c r="C454" s="8">
        <v>69791</v>
      </c>
      <c r="D454" s="9">
        <v>7.9390639235499993E-2</v>
      </c>
      <c r="E454" s="9">
        <v>0.36703604042600002</v>
      </c>
      <c r="F454" s="9">
        <v>5.27787783122E-2</v>
      </c>
      <c r="G454" s="9">
        <v>0</v>
      </c>
      <c r="H454" s="9">
        <v>3.9515223425200002E-2</v>
      </c>
      <c r="I454" s="9">
        <v>0.40593681801800002</v>
      </c>
      <c r="J454" s="9">
        <v>5.5342500582700002E-2</v>
      </c>
      <c r="K454" s="9">
        <v>0.67626198220400002</v>
      </c>
      <c r="L454" s="42" t="s">
        <v>35</v>
      </c>
      <c r="M454" s="10"/>
    </row>
    <row r="455" spans="2:13" x14ac:dyDescent="0.25">
      <c r="B455" s="3" t="s">
        <v>479</v>
      </c>
      <c r="C455" s="8">
        <v>68828</v>
      </c>
      <c r="D455" s="9">
        <v>6.5973593928700003E-2</v>
      </c>
      <c r="E455" s="9">
        <v>0.36768894895499998</v>
      </c>
      <c r="F455" s="9">
        <v>4.8549745295800001E-2</v>
      </c>
      <c r="G455" s="9">
        <v>0</v>
      </c>
      <c r="H455" s="9">
        <v>3.7841771493900001E-2</v>
      </c>
      <c r="I455" s="9">
        <v>0.42694666805300002</v>
      </c>
      <c r="J455" s="9">
        <v>5.2999272273599997E-2</v>
      </c>
      <c r="K455" s="9">
        <v>0.69877084907300002</v>
      </c>
      <c r="L455" s="42" t="s">
        <v>35</v>
      </c>
      <c r="M455" s="10"/>
    </row>
    <row r="456" spans="2:13" x14ac:dyDescent="0.25">
      <c r="B456" s="3" t="s">
        <v>724</v>
      </c>
      <c r="C456" s="8">
        <v>71491</v>
      </c>
      <c r="D456" s="9">
        <v>4.3510580306299999E-2</v>
      </c>
      <c r="E456" s="9">
        <v>0.73901085286699997</v>
      </c>
      <c r="F456" s="9">
        <v>5.2728083651300002E-2</v>
      </c>
      <c r="G456" s="9">
        <v>4.0289409782399997E-2</v>
      </c>
      <c r="H456" s="9">
        <v>0.109841914862</v>
      </c>
      <c r="I456" s="9">
        <v>0</v>
      </c>
      <c r="J456" s="9">
        <v>1.4619158531099999E-2</v>
      </c>
      <c r="K456" s="9">
        <v>0.564518610734</v>
      </c>
      <c r="L456" s="42" t="s">
        <v>2</v>
      </c>
      <c r="M456" s="10"/>
    </row>
    <row r="457" spans="2:13" x14ac:dyDescent="0.25">
      <c r="B457" s="3" t="s">
        <v>725</v>
      </c>
      <c r="C457" s="8">
        <v>76780</v>
      </c>
      <c r="D457" s="9">
        <v>0.21992635910800001</v>
      </c>
      <c r="E457" s="9">
        <v>0.500606454408</v>
      </c>
      <c r="F457" s="9">
        <v>5.1245397444200001E-2</v>
      </c>
      <c r="G457" s="9">
        <v>0.14123889971799999</v>
      </c>
      <c r="H457" s="9">
        <v>3.9809400043299997E-2</v>
      </c>
      <c r="I457" s="9">
        <v>3.5001082954300003E-2</v>
      </c>
      <c r="J457" s="9">
        <v>1.21724063245E-2</v>
      </c>
      <c r="K457" s="9">
        <v>0.60132847095599995</v>
      </c>
      <c r="L457" s="42" t="s">
        <v>2</v>
      </c>
      <c r="M457" s="10"/>
    </row>
    <row r="458" spans="2:13" x14ac:dyDescent="0.25">
      <c r="B458" s="3" t="s">
        <v>726</v>
      </c>
      <c r="C458" s="8">
        <v>76246</v>
      </c>
      <c r="D458" s="9">
        <v>0.26453176072599999</v>
      </c>
      <c r="E458" s="9">
        <v>0.41059224210799999</v>
      </c>
      <c r="F458" s="9">
        <v>0.115294063864</v>
      </c>
      <c r="G458" s="9">
        <v>0.13664312327100001</v>
      </c>
      <c r="H458" s="9">
        <v>6.3727170906799996E-2</v>
      </c>
      <c r="I458" s="9">
        <v>0</v>
      </c>
      <c r="J458" s="9">
        <v>9.2116391231799998E-3</v>
      </c>
      <c r="K458" s="9">
        <v>0.573787477376</v>
      </c>
      <c r="L458" s="42" t="s">
        <v>2</v>
      </c>
      <c r="M458" s="10"/>
    </row>
    <row r="459" spans="2:13" x14ac:dyDescent="0.25">
      <c r="B459" s="3" t="s">
        <v>307</v>
      </c>
      <c r="C459" s="8">
        <v>70927</v>
      </c>
      <c r="D459" s="9">
        <v>0.229039077654</v>
      </c>
      <c r="E459" s="9">
        <v>0.47666891877200002</v>
      </c>
      <c r="F459" s="9">
        <v>0.10188958873700001</v>
      </c>
      <c r="G459" s="9">
        <v>0.13353529629700001</v>
      </c>
      <c r="H459" s="9">
        <v>3.8249460584500003E-2</v>
      </c>
      <c r="I459" s="9">
        <v>0</v>
      </c>
      <c r="J459" s="9">
        <v>2.0617657956099999E-2</v>
      </c>
      <c r="K459" s="9">
        <v>0.64690456384700001</v>
      </c>
      <c r="L459" s="42" t="s">
        <v>2</v>
      </c>
      <c r="M459" s="10"/>
    </row>
    <row r="460" spans="2:13" x14ac:dyDescent="0.25">
      <c r="B460" s="3" t="s">
        <v>727</v>
      </c>
      <c r="C460" s="8">
        <v>77207</v>
      </c>
      <c r="D460" s="9">
        <v>0.26896465748300002</v>
      </c>
      <c r="E460" s="9">
        <v>0.453531135074</v>
      </c>
      <c r="F460" s="9">
        <v>8.8491346173800001E-2</v>
      </c>
      <c r="G460" s="9">
        <v>0.13179164329199999</v>
      </c>
      <c r="H460" s="9">
        <v>4.9616655239000003E-2</v>
      </c>
      <c r="I460" s="9">
        <v>0</v>
      </c>
      <c r="J460" s="9">
        <v>7.6045627376399999E-3</v>
      </c>
      <c r="K460" s="9">
        <v>0.62337611874599996</v>
      </c>
      <c r="L460" s="42" t="s">
        <v>2</v>
      </c>
      <c r="M460" s="10"/>
    </row>
    <row r="461" spans="2:13" x14ac:dyDescent="0.25">
      <c r="B461" s="3" t="s">
        <v>728</v>
      </c>
      <c r="C461" s="8">
        <v>75339</v>
      </c>
      <c r="D461" s="9">
        <v>0.22504624491299999</v>
      </c>
      <c r="E461" s="9">
        <v>0.19456159822399999</v>
      </c>
      <c r="F461" s="9">
        <v>5.6122826489099997E-2</v>
      </c>
      <c r="G461" s="9">
        <v>0</v>
      </c>
      <c r="H461" s="9">
        <v>4.84831668516E-2</v>
      </c>
      <c r="I461" s="9">
        <v>0.40514243433199998</v>
      </c>
      <c r="J461" s="9">
        <v>7.0643729189799997E-2</v>
      </c>
      <c r="K461" s="9">
        <v>0.71755664396899999</v>
      </c>
      <c r="L461" s="42" t="s">
        <v>35</v>
      </c>
      <c r="M461" s="10"/>
    </row>
    <row r="462" spans="2:13" x14ac:dyDescent="0.25">
      <c r="B462" s="3" t="s">
        <v>308</v>
      </c>
      <c r="C462" s="8">
        <v>71663</v>
      </c>
      <c r="D462" s="9">
        <v>0.25891452543299998</v>
      </c>
      <c r="E462" s="9">
        <v>0.45516518091199998</v>
      </c>
      <c r="F462" s="9">
        <v>6.5416885159900004E-2</v>
      </c>
      <c r="G462" s="9">
        <v>0.12469847928699999</v>
      </c>
      <c r="H462" s="9">
        <v>7.4357629785000004E-2</v>
      </c>
      <c r="I462" s="9">
        <v>0</v>
      </c>
      <c r="J462" s="9">
        <v>2.1447299423199999E-2</v>
      </c>
      <c r="K462" s="9">
        <v>0.53221327602799995</v>
      </c>
      <c r="L462" s="42" t="s">
        <v>2</v>
      </c>
      <c r="M462" s="10"/>
    </row>
    <row r="463" spans="2:13" x14ac:dyDescent="0.25">
      <c r="B463" s="3" t="s">
        <v>309</v>
      </c>
      <c r="C463" s="8">
        <v>73457</v>
      </c>
      <c r="D463" s="9">
        <v>0.247704100994</v>
      </c>
      <c r="E463" s="9">
        <v>0.43479140840399999</v>
      </c>
      <c r="F463" s="9">
        <v>6.7245174184699996E-2</v>
      </c>
      <c r="G463" s="9">
        <v>0.17899157537900001</v>
      </c>
      <c r="H463" s="9">
        <v>6.1502264275099999E-2</v>
      </c>
      <c r="I463" s="9">
        <v>0</v>
      </c>
      <c r="J463" s="9">
        <v>9.7654767627200004E-3</v>
      </c>
      <c r="K463" s="9">
        <v>0.538097118042</v>
      </c>
      <c r="L463" s="42" t="s">
        <v>2</v>
      </c>
      <c r="M463" s="10"/>
    </row>
    <row r="464" spans="2:13" x14ac:dyDescent="0.25">
      <c r="B464" s="3" t="s">
        <v>310</v>
      </c>
      <c r="C464" s="8">
        <v>73824</v>
      </c>
      <c r="D464" s="9">
        <v>0.18208474158999999</v>
      </c>
      <c r="E464" s="9">
        <v>0.58007475882399995</v>
      </c>
      <c r="F464" s="9">
        <v>4.0803993106100001E-2</v>
      </c>
      <c r="G464" s="9">
        <v>0.11345882668899999</v>
      </c>
      <c r="H464" s="9">
        <v>7.4266401056499995E-2</v>
      </c>
      <c r="I464" s="9">
        <v>0</v>
      </c>
      <c r="J464" s="9">
        <v>9.3112787340200003E-3</v>
      </c>
      <c r="K464" s="9">
        <v>0.60518259644600003</v>
      </c>
      <c r="L464" s="42" t="s">
        <v>2</v>
      </c>
      <c r="M464" s="10"/>
    </row>
    <row r="465" spans="2:13" x14ac:dyDescent="0.25">
      <c r="B465" s="3" t="s">
        <v>729</v>
      </c>
      <c r="C465" s="8">
        <v>72666</v>
      </c>
      <c r="D465" s="9">
        <v>0.181732795167</v>
      </c>
      <c r="E465" s="9">
        <v>0.54519838549999999</v>
      </c>
      <c r="F465" s="9">
        <v>4.8765009011800003E-2</v>
      </c>
      <c r="G465" s="9">
        <v>0.16457238595699999</v>
      </c>
      <c r="H465" s="9">
        <v>4.3916431853400002E-2</v>
      </c>
      <c r="I465" s="9">
        <v>0</v>
      </c>
      <c r="J465" s="9">
        <v>1.5814992511399999E-2</v>
      </c>
      <c r="K465" s="9">
        <v>0.54211047807799995</v>
      </c>
      <c r="L465" s="42" t="s">
        <v>2</v>
      </c>
      <c r="M465" s="10"/>
    </row>
    <row r="466" spans="2:13" x14ac:dyDescent="0.25">
      <c r="B466" s="3" t="s">
        <v>445</v>
      </c>
      <c r="C466" s="8">
        <v>73664</v>
      </c>
      <c r="D466" s="9">
        <v>0.14105577149099999</v>
      </c>
      <c r="E466" s="9">
        <v>0.56702521919899995</v>
      </c>
      <c r="F466" s="9">
        <v>3.7535026665500001E-2</v>
      </c>
      <c r="G466" s="9">
        <v>0.11949742384500001</v>
      </c>
      <c r="H466" s="9">
        <v>5.2314019705300002E-2</v>
      </c>
      <c r="I466" s="9">
        <v>6.7657958962299994E-2</v>
      </c>
      <c r="J466" s="9">
        <v>1.4914580132E-2</v>
      </c>
      <c r="K466" s="9">
        <v>0.60072762814900005</v>
      </c>
      <c r="L466" s="42" t="s">
        <v>2</v>
      </c>
      <c r="M466" s="10"/>
    </row>
    <row r="467" spans="2:13" x14ac:dyDescent="0.25">
      <c r="B467" s="3" t="s">
        <v>311</v>
      </c>
      <c r="C467" s="8">
        <v>71928</v>
      </c>
      <c r="D467" s="9">
        <v>0.25819058316999999</v>
      </c>
      <c r="E467" s="9">
        <v>0.32846578676400001</v>
      </c>
      <c r="F467" s="9">
        <v>0.171651221567</v>
      </c>
      <c r="G467" s="9">
        <v>0.16771974164600001</v>
      </c>
      <c r="H467" s="9">
        <v>6.0727323785499998E-2</v>
      </c>
      <c r="I467" s="9">
        <v>0</v>
      </c>
      <c r="J467" s="9">
        <v>1.3245343068400001E-2</v>
      </c>
      <c r="K467" s="9">
        <v>0.59409409409400005</v>
      </c>
      <c r="L467" s="42" t="s">
        <v>2</v>
      </c>
      <c r="M467" s="10"/>
    </row>
    <row r="468" spans="2:13" x14ac:dyDescent="0.25">
      <c r="B468" s="3" t="s">
        <v>312</v>
      </c>
      <c r="C468" s="8">
        <v>74951</v>
      </c>
      <c r="D468" s="9">
        <v>8.4509097985800002E-2</v>
      </c>
      <c r="E468" s="9">
        <v>0.53602705069599998</v>
      </c>
      <c r="F468" s="9">
        <v>0.119368492751</v>
      </c>
      <c r="G468" s="9">
        <v>6.3977814537300004E-2</v>
      </c>
      <c r="H468" s="9">
        <v>0.16235282670000001</v>
      </c>
      <c r="I468" s="9">
        <v>0</v>
      </c>
      <c r="J468" s="9">
        <v>3.3764717329999999E-2</v>
      </c>
      <c r="K468" s="9">
        <v>0.54846499713100005</v>
      </c>
      <c r="L468" s="42" t="s">
        <v>2</v>
      </c>
      <c r="M468" s="10"/>
    </row>
    <row r="469" spans="2:13" x14ac:dyDescent="0.25">
      <c r="B469" s="3" t="s">
        <v>313</v>
      </c>
      <c r="C469" s="8">
        <v>71298</v>
      </c>
      <c r="D469" s="9">
        <v>0.24691202101599999</v>
      </c>
      <c r="E469" s="9">
        <v>0.3865215085</v>
      </c>
      <c r="F469" s="9">
        <v>0.112505999141</v>
      </c>
      <c r="G469" s="9">
        <v>0.17353305211</v>
      </c>
      <c r="H469" s="9">
        <v>6.5068579656000006E-2</v>
      </c>
      <c r="I469" s="9">
        <v>0</v>
      </c>
      <c r="J469" s="9">
        <v>1.5458839576700001E-2</v>
      </c>
      <c r="K469" s="9">
        <v>0.555261017139</v>
      </c>
      <c r="L469" s="42" t="s">
        <v>2</v>
      </c>
      <c r="M469" s="10"/>
    </row>
    <row r="470" spans="2:13" x14ac:dyDescent="0.25">
      <c r="B470" s="3" t="s">
        <v>314</v>
      </c>
      <c r="C470" s="8">
        <v>74186</v>
      </c>
      <c r="D470" s="9">
        <v>0.16789034619099999</v>
      </c>
      <c r="E470" s="9">
        <v>0.51880981065200005</v>
      </c>
      <c r="F470" s="9">
        <v>0.130475302889</v>
      </c>
      <c r="G470" s="9">
        <v>9.7038165162599999E-2</v>
      </c>
      <c r="H470" s="9">
        <v>6.9465596799499998E-2</v>
      </c>
      <c r="I470" s="9">
        <v>0</v>
      </c>
      <c r="J470" s="9">
        <v>1.6320778305600001E-2</v>
      </c>
      <c r="K470" s="9">
        <v>0.59300946270199995</v>
      </c>
      <c r="L470" s="42" t="s">
        <v>2</v>
      </c>
      <c r="M470" s="10"/>
    </row>
    <row r="471" spans="2:13" x14ac:dyDescent="0.25">
      <c r="B471" s="3" t="s">
        <v>315</v>
      </c>
      <c r="C471" s="8">
        <v>73810</v>
      </c>
      <c r="D471" s="9">
        <v>0.16212175885399999</v>
      </c>
      <c r="E471" s="9">
        <v>0.54582710449000005</v>
      </c>
      <c r="F471" s="9">
        <v>7.6679210268600001E-2</v>
      </c>
      <c r="G471" s="9">
        <v>0.113871849064</v>
      </c>
      <c r="H471" s="9">
        <v>8.9360276302899999E-2</v>
      </c>
      <c r="I471" s="9">
        <v>0</v>
      </c>
      <c r="J471" s="9">
        <v>1.2139801020699999E-2</v>
      </c>
      <c r="K471" s="9">
        <v>0.52564693130999995</v>
      </c>
      <c r="L471" s="42" t="s">
        <v>2</v>
      </c>
      <c r="M471" s="10"/>
    </row>
    <row r="472" spans="2:13" x14ac:dyDescent="0.25">
      <c r="B472" s="3" t="s">
        <v>316</v>
      </c>
      <c r="C472" s="8">
        <v>72934</v>
      </c>
      <c r="D472" s="9">
        <v>0.209713326043</v>
      </c>
      <c r="E472" s="9">
        <v>0.55772535541299995</v>
      </c>
      <c r="F472" s="9">
        <v>9.2973754100900002E-2</v>
      </c>
      <c r="G472" s="9">
        <v>5.0519450085900003E-2</v>
      </c>
      <c r="H472" s="9">
        <v>7.6804405561599995E-2</v>
      </c>
      <c r="I472" s="9">
        <v>0</v>
      </c>
      <c r="J472" s="9">
        <v>1.2263708795500001E-2</v>
      </c>
      <c r="K472" s="9">
        <v>0.70211424027199998</v>
      </c>
      <c r="L472" s="42" t="s">
        <v>2</v>
      </c>
      <c r="M472" s="10"/>
    </row>
    <row r="473" spans="2:13" x14ac:dyDescent="0.25">
      <c r="B473" s="3" t="s">
        <v>730</v>
      </c>
      <c r="C473" s="8">
        <v>77359</v>
      </c>
      <c r="D473" s="9">
        <v>8.2093523681700004E-2</v>
      </c>
      <c r="E473" s="9">
        <v>0.63182859390500001</v>
      </c>
      <c r="F473" s="9">
        <v>7.5869409287599998E-2</v>
      </c>
      <c r="G473" s="9">
        <v>5.4975820819499997E-2</v>
      </c>
      <c r="H473" s="9">
        <v>0.133205303223</v>
      </c>
      <c r="I473" s="9">
        <v>0</v>
      </c>
      <c r="J473" s="9">
        <v>2.2027349082600001E-2</v>
      </c>
      <c r="K473" s="9">
        <v>0.55868095502799997</v>
      </c>
      <c r="L473" s="42" t="s">
        <v>2</v>
      </c>
      <c r="M473" s="10"/>
    </row>
    <row r="474" spans="2:13" x14ac:dyDescent="0.25">
      <c r="B474" s="3" t="s">
        <v>731</v>
      </c>
      <c r="C474" s="8">
        <v>69958</v>
      </c>
      <c r="D474" s="9">
        <v>0.18169274426599999</v>
      </c>
      <c r="E474" s="9">
        <v>0.54966025357299997</v>
      </c>
      <c r="F474" s="9">
        <v>3.9493894978000002E-2</v>
      </c>
      <c r="G474" s="9">
        <v>0.170081487074</v>
      </c>
      <c r="H474" s="9">
        <v>4.4206086798100001E-2</v>
      </c>
      <c r="I474" s="9">
        <v>0</v>
      </c>
      <c r="J474" s="9">
        <v>1.4865533310800001E-2</v>
      </c>
      <c r="K474" s="9">
        <v>0.54905800623199996</v>
      </c>
      <c r="L474" s="42" t="s">
        <v>2</v>
      </c>
      <c r="M474" s="10"/>
    </row>
    <row r="475" spans="2:13" x14ac:dyDescent="0.25">
      <c r="B475" s="3" t="s">
        <v>317</v>
      </c>
      <c r="C475" s="8">
        <v>76201</v>
      </c>
      <c r="D475" s="9">
        <v>0.39386537547</v>
      </c>
      <c r="E475" s="9">
        <v>0.279927370196</v>
      </c>
      <c r="F475" s="9">
        <v>7.6953006787399997E-2</v>
      </c>
      <c r="G475" s="9">
        <v>0.16529765250100001</v>
      </c>
      <c r="H475" s="9">
        <v>7.2781116250900002E-2</v>
      </c>
      <c r="I475" s="9">
        <v>0</v>
      </c>
      <c r="J475" s="9">
        <v>1.1175478794699999E-2</v>
      </c>
      <c r="K475" s="9">
        <v>0.60710489363700004</v>
      </c>
      <c r="L475" s="42" t="s">
        <v>1</v>
      </c>
      <c r="M475" s="10"/>
    </row>
    <row r="476" spans="2:13" x14ac:dyDescent="0.25">
      <c r="B476" s="3" t="s">
        <v>732</v>
      </c>
      <c r="C476" s="8">
        <v>71434</v>
      </c>
      <c r="D476" s="9">
        <v>0.20957931546</v>
      </c>
      <c r="E476" s="9">
        <v>0.55415916075000005</v>
      </c>
      <c r="F476" s="9">
        <v>5.0927201441100002E-2</v>
      </c>
      <c r="G476" s="9">
        <v>5.7475892762500001E-2</v>
      </c>
      <c r="H476" s="9">
        <v>0.11815195506999999</v>
      </c>
      <c r="I476" s="9">
        <v>0</v>
      </c>
      <c r="J476" s="9">
        <v>9.7064745152099993E-3</v>
      </c>
      <c r="K476" s="9">
        <v>0.66053979897500004</v>
      </c>
      <c r="L476" s="42" t="s">
        <v>2</v>
      </c>
      <c r="M476" s="10"/>
    </row>
    <row r="477" spans="2:13" x14ac:dyDescent="0.25">
      <c r="B477" s="3" t="s">
        <v>733</v>
      </c>
      <c r="C477" s="8">
        <v>69675</v>
      </c>
      <c r="D477" s="9">
        <v>0.299693244764</v>
      </c>
      <c r="E477" s="9">
        <v>0.401385915742</v>
      </c>
      <c r="F477" s="9">
        <v>0.13084545274000001</v>
      </c>
      <c r="G477" s="9">
        <v>9.9684417275400006E-2</v>
      </c>
      <c r="H477" s="9">
        <v>5.9651755566799997E-2</v>
      </c>
      <c r="I477" s="9">
        <v>0</v>
      </c>
      <c r="J477" s="9">
        <v>8.7392139121200002E-3</v>
      </c>
      <c r="K477" s="9">
        <v>0.65034804449200001</v>
      </c>
      <c r="L477" s="42" t="s">
        <v>2</v>
      </c>
      <c r="M477" s="10"/>
    </row>
    <row r="478" spans="2:13" x14ac:dyDescent="0.25">
      <c r="B478" s="3" t="s">
        <v>318</v>
      </c>
      <c r="C478" s="8">
        <v>70725</v>
      </c>
      <c r="D478" s="9">
        <v>0.23501056031799999</v>
      </c>
      <c r="E478" s="9">
        <v>0.48930301900899997</v>
      </c>
      <c r="F478" s="9">
        <v>6.6269101751799994E-2</v>
      </c>
      <c r="G478" s="9">
        <v>0.14786930053399999</v>
      </c>
      <c r="H478" s="9">
        <v>4.4104857746299998E-2</v>
      </c>
      <c r="I478" s="9">
        <v>0</v>
      </c>
      <c r="J478" s="9">
        <v>1.7443160641099999E-2</v>
      </c>
      <c r="K478" s="9">
        <v>0.56903499469800001</v>
      </c>
      <c r="L478" s="42" t="s">
        <v>2</v>
      </c>
      <c r="M478" s="10"/>
    </row>
    <row r="479" spans="2:13" x14ac:dyDescent="0.25">
      <c r="B479" s="3" t="s">
        <v>319</v>
      </c>
      <c r="C479" s="8">
        <v>69775</v>
      </c>
      <c r="D479" s="9">
        <v>0.36274701623900002</v>
      </c>
      <c r="E479" s="9">
        <v>0.35364899236899999</v>
      </c>
      <c r="F479" s="9">
        <v>6.1167090588899999E-2</v>
      </c>
      <c r="G479" s="9">
        <v>0.14057914302499999</v>
      </c>
      <c r="H479" s="9">
        <v>7.2099393465099998E-2</v>
      </c>
      <c r="I479" s="9">
        <v>0</v>
      </c>
      <c r="J479" s="9">
        <v>9.7583643122700001E-3</v>
      </c>
      <c r="K479" s="9">
        <v>0.58599785023299999</v>
      </c>
      <c r="L479" s="42" t="s">
        <v>1</v>
      </c>
      <c r="M479" s="10"/>
    </row>
    <row r="480" spans="2:13" x14ac:dyDescent="0.25">
      <c r="B480" s="3" t="s">
        <v>320</v>
      </c>
      <c r="C480" s="8">
        <v>75944</v>
      </c>
      <c r="D480" s="9">
        <v>0.307843633743</v>
      </c>
      <c r="E480" s="9">
        <v>0.361290196919</v>
      </c>
      <c r="F480" s="9">
        <v>0.135875810756</v>
      </c>
      <c r="G480" s="9">
        <v>9.0551411152899997E-2</v>
      </c>
      <c r="H480" s="9">
        <v>9.6160962973100006E-2</v>
      </c>
      <c r="I480" s="9">
        <v>0</v>
      </c>
      <c r="J480" s="9">
        <v>8.2779844568700005E-3</v>
      </c>
      <c r="K480" s="9">
        <v>0.67603760665799995</v>
      </c>
      <c r="L480" s="42" t="s">
        <v>2</v>
      </c>
      <c r="M480" s="10"/>
    </row>
    <row r="481" spans="2:13" x14ac:dyDescent="0.25">
      <c r="B481" s="3" t="s">
        <v>480</v>
      </c>
      <c r="C481" s="8">
        <v>72232</v>
      </c>
      <c r="D481" s="9">
        <v>0.197598413631</v>
      </c>
      <c r="E481" s="9">
        <v>0.25958431257300002</v>
      </c>
      <c r="F481" s="9">
        <v>5.5596357226800001E-2</v>
      </c>
      <c r="G481" s="9">
        <v>0</v>
      </c>
      <c r="H481" s="9">
        <v>4.5571386604000001E-2</v>
      </c>
      <c r="I481" s="9">
        <v>0.37780919506499999</v>
      </c>
      <c r="J481" s="9">
        <v>6.3840334900099993E-2</v>
      </c>
      <c r="K481" s="9">
        <v>0.75401484106799999</v>
      </c>
      <c r="L481" s="42" t="s">
        <v>35</v>
      </c>
      <c r="M481" s="10"/>
    </row>
    <row r="482" spans="2:13" x14ac:dyDescent="0.25">
      <c r="B482" s="3" t="s">
        <v>734</v>
      </c>
      <c r="C482" s="8">
        <v>73521</v>
      </c>
      <c r="D482" s="9">
        <v>6.4183816920600004E-2</v>
      </c>
      <c r="E482" s="9">
        <v>0.63471687677199995</v>
      </c>
      <c r="F482" s="9">
        <v>3.14811827337E-2</v>
      </c>
      <c r="G482" s="9">
        <v>0.118065958378</v>
      </c>
      <c r="H482" s="9">
        <v>7.0821138024000002E-2</v>
      </c>
      <c r="I482" s="9">
        <v>6.0450323799900001E-2</v>
      </c>
      <c r="J482" s="9">
        <v>2.0280703371700001E-2</v>
      </c>
      <c r="K482" s="9">
        <v>0.59018511717699995</v>
      </c>
      <c r="L482" s="42" t="s">
        <v>2</v>
      </c>
      <c r="M482" s="10"/>
    </row>
    <row r="483" spans="2:13" x14ac:dyDescent="0.25">
      <c r="B483" s="3" t="s">
        <v>321</v>
      </c>
      <c r="C483" s="8">
        <v>71551</v>
      </c>
      <c r="D483" s="9">
        <v>0.250472548244</v>
      </c>
      <c r="E483" s="9">
        <v>0.51793485427899999</v>
      </c>
      <c r="F483" s="9">
        <v>5.5211218075500001E-2</v>
      </c>
      <c r="G483" s="9">
        <v>0.11985142204099999</v>
      </c>
      <c r="H483" s="9">
        <v>4.6111917007300003E-2</v>
      </c>
      <c r="I483" s="9">
        <v>0</v>
      </c>
      <c r="J483" s="9">
        <v>1.04180403534E-2</v>
      </c>
      <c r="K483" s="9">
        <v>0.63588209808399998</v>
      </c>
      <c r="L483" s="42" t="s">
        <v>2</v>
      </c>
      <c r="M483" s="10"/>
    </row>
    <row r="484" spans="2:13" x14ac:dyDescent="0.25">
      <c r="B484" s="3" t="s">
        <v>322</v>
      </c>
      <c r="C484" s="8">
        <v>75219</v>
      </c>
      <c r="D484" s="9">
        <v>0.307738576732</v>
      </c>
      <c r="E484" s="9">
        <v>0.37622632899800001</v>
      </c>
      <c r="F484" s="9">
        <v>0.10443241449399999</v>
      </c>
      <c r="G484" s="9">
        <v>0.14583203700200001</v>
      </c>
      <c r="H484" s="9">
        <v>5.4155518221200002E-2</v>
      </c>
      <c r="I484" s="9">
        <v>0</v>
      </c>
      <c r="J484" s="9">
        <v>1.1615124551499999E-2</v>
      </c>
      <c r="K484" s="9">
        <v>0.64096837235299997</v>
      </c>
      <c r="L484" s="42" t="s">
        <v>2</v>
      </c>
      <c r="M484" s="10"/>
    </row>
    <row r="485" spans="2:13" x14ac:dyDescent="0.25">
      <c r="B485" s="3" t="s">
        <v>735</v>
      </c>
      <c r="C485" s="8">
        <v>73217</v>
      </c>
      <c r="D485" s="9">
        <v>0.36259353759700003</v>
      </c>
      <c r="E485" s="9">
        <v>0.29679023992800002</v>
      </c>
      <c r="F485" s="9">
        <v>0.11578292845</v>
      </c>
      <c r="G485" s="9">
        <v>0.13175668432000001</v>
      </c>
      <c r="H485" s="9">
        <v>7.8625184931100003E-2</v>
      </c>
      <c r="I485" s="9">
        <v>0</v>
      </c>
      <c r="J485" s="9">
        <v>1.44514247733E-2</v>
      </c>
      <c r="K485" s="9">
        <v>0.636996872311</v>
      </c>
      <c r="L485" s="42" t="s">
        <v>1</v>
      </c>
      <c r="M485" s="10"/>
    </row>
    <row r="486" spans="2:13" x14ac:dyDescent="0.25">
      <c r="B486" s="3" t="s">
        <v>323</v>
      </c>
      <c r="C486" s="8">
        <v>75915</v>
      </c>
      <c r="D486" s="9">
        <v>0.25138209209500001</v>
      </c>
      <c r="E486" s="9">
        <v>0.16478212215900001</v>
      </c>
      <c r="F486" s="9">
        <v>0.48975331117499998</v>
      </c>
      <c r="G486" s="9">
        <v>4.84859619528E-2</v>
      </c>
      <c r="H486" s="9">
        <v>3.8715280677400002E-2</v>
      </c>
      <c r="I486" s="9">
        <v>0</v>
      </c>
      <c r="J486" s="9">
        <v>6.8812319409400002E-3</v>
      </c>
      <c r="K486" s="9">
        <v>0.78868471316599997</v>
      </c>
      <c r="L486" s="42" t="s">
        <v>3</v>
      </c>
      <c r="M486" s="10"/>
    </row>
    <row r="487" spans="2:13" x14ac:dyDescent="0.25">
      <c r="B487" s="3" t="s">
        <v>324</v>
      </c>
      <c r="C487" s="8">
        <v>70809</v>
      </c>
      <c r="D487" s="9">
        <v>0.194023870174</v>
      </c>
      <c r="E487" s="9">
        <v>0.44717936975900002</v>
      </c>
      <c r="F487" s="9">
        <v>9.8714903116899996E-2</v>
      </c>
      <c r="G487" s="9">
        <v>0.14808666533100001</v>
      </c>
      <c r="H487" s="9">
        <v>9.7226594922599996E-2</v>
      </c>
      <c r="I487" s="9">
        <v>0</v>
      </c>
      <c r="J487" s="9">
        <v>1.4768596697099999E-2</v>
      </c>
      <c r="K487" s="9">
        <v>0.49342597692399998</v>
      </c>
      <c r="L487" s="42" t="s">
        <v>2</v>
      </c>
      <c r="M487" s="10"/>
    </row>
    <row r="488" spans="2:13" x14ac:dyDescent="0.25">
      <c r="B488" s="3" t="s">
        <v>325</v>
      </c>
      <c r="C488" s="8">
        <v>71774</v>
      </c>
      <c r="D488" s="9">
        <v>0.28509916492699999</v>
      </c>
      <c r="E488" s="9">
        <v>0.397181628392</v>
      </c>
      <c r="F488" s="9">
        <v>6.4196242171199999E-2</v>
      </c>
      <c r="G488" s="9">
        <v>0.174712943633</v>
      </c>
      <c r="H488" s="9">
        <v>6.6179540709800005E-2</v>
      </c>
      <c r="I488" s="9">
        <v>0</v>
      </c>
      <c r="J488" s="9">
        <v>1.2630480167E-2</v>
      </c>
      <c r="K488" s="9">
        <v>0.53389806893900005</v>
      </c>
      <c r="L488" s="42" t="s">
        <v>2</v>
      </c>
      <c r="M488" s="10"/>
    </row>
    <row r="489" spans="2:13" x14ac:dyDescent="0.25">
      <c r="B489" s="3" t="s">
        <v>326</v>
      </c>
      <c r="C489" s="8">
        <v>73812</v>
      </c>
      <c r="D489" s="9">
        <v>0.357476746959</v>
      </c>
      <c r="E489" s="9">
        <v>0.345122823754</v>
      </c>
      <c r="F489" s="9">
        <v>6.5847841640800001E-2</v>
      </c>
      <c r="G489" s="9">
        <v>0.139398998331</v>
      </c>
      <c r="H489" s="9">
        <v>7.8130217028400006E-2</v>
      </c>
      <c r="I489" s="9">
        <v>0</v>
      </c>
      <c r="J489" s="9">
        <v>1.4023372287099999E-2</v>
      </c>
      <c r="K489" s="9">
        <v>0.56806481330900005</v>
      </c>
      <c r="L489" s="42" t="s">
        <v>1</v>
      </c>
      <c r="M489" s="10"/>
    </row>
    <row r="490" spans="2:13" x14ac:dyDescent="0.25">
      <c r="B490" s="3" t="s">
        <v>327</v>
      </c>
      <c r="C490" s="8">
        <v>73616</v>
      </c>
      <c r="D490" s="9">
        <v>0.31240552054499998</v>
      </c>
      <c r="E490" s="9">
        <v>0.209592241396</v>
      </c>
      <c r="F490" s="9">
        <v>0.33733828062100002</v>
      </c>
      <c r="G490" s="9">
        <v>0.10124271158500001</v>
      </c>
      <c r="H490" s="9">
        <v>3.5043288768499999E-2</v>
      </c>
      <c r="I490" s="9">
        <v>0</v>
      </c>
      <c r="J490" s="9">
        <v>4.3779570842400004E-3</v>
      </c>
      <c r="K490" s="9">
        <v>0.69192838513400001</v>
      </c>
      <c r="L490" s="42" t="s">
        <v>3</v>
      </c>
      <c r="M490" s="10"/>
    </row>
    <row r="491" spans="2:13" x14ac:dyDescent="0.25">
      <c r="B491" s="3" t="s">
        <v>328</v>
      </c>
      <c r="C491" s="8">
        <v>74211</v>
      </c>
      <c r="D491" s="9">
        <v>0.26786604432</v>
      </c>
      <c r="E491" s="9">
        <v>0.49730366610799998</v>
      </c>
      <c r="F491" s="9">
        <v>5.1592876240499998E-2</v>
      </c>
      <c r="G491" s="9">
        <v>0.12675035120299999</v>
      </c>
      <c r="H491" s="9">
        <v>5.0935786468499999E-2</v>
      </c>
      <c r="I491" s="9">
        <v>0</v>
      </c>
      <c r="J491" s="9">
        <v>5.55127566049E-3</v>
      </c>
      <c r="K491" s="9">
        <v>0.59470967915799999</v>
      </c>
      <c r="L491" s="42" t="s">
        <v>2</v>
      </c>
      <c r="M491" s="10"/>
    </row>
    <row r="492" spans="2:13" x14ac:dyDescent="0.25">
      <c r="B492" s="3" t="s">
        <v>329</v>
      </c>
      <c r="C492" s="8">
        <v>69565</v>
      </c>
      <c r="D492" s="9">
        <v>0.23579380445299999</v>
      </c>
      <c r="E492" s="9">
        <v>0.46333494675699999</v>
      </c>
      <c r="F492" s="9">
        <v>6.2536302032900004E-2</v>
      </c>
      <c r="G492" s="9">
        <v>0.16585188770600001</v>
      </c>
      <c r="H492" s="9">
        <v>4.9757986447200003E-2</v>
      </c>
      <c r="I492" s="9">
        <v>0</v>
      </c>
      <c r="J492" s="9">
        <v>2.2725072604100002E-2</v>
      </c>
      <c r="K492" s="9">
        <v>0.593976856178</v>
      </c>
      <c r="L492" s="42" t="s">
        <v>2</v>
      </c>
      <c r="M492" s="10"/>
    </row>
    <row r="493" spans="2:13" x14ac:dyDescent="0.25">
      <c r="B493" s="3" t="s">
        <v>330</v>
      </c>
      <c r="C493" s="8">
        <v>74645</v>
      </c>
      <c r="D493" s="9">
        <v>0.16269777848799999</v>
      </c>
      <c r="E493" s="9">
        <v>0.49049065047099999</v>
      </c>
      <c r="F493" s="9">
        <v>6.4354589526399997E-2</v>
      </c>
      <c r="G493" s="9">
        <v>0.203878322945</v>
      </c>
      <c r="H493" s="9">
        <v>6.1291353683899999E-2</v>
      </c>
      <c r="I493" s="9">
        <v>0</v>
      </c>
      <c r="J493" s="9">
        <v>1.72873048852E-2</v>
      </c>
      <c r="K493" s="9">
        <v>0.50294058543800002</v>
      </c>
      <c r="L493" s="42" t="s">
        <v>2</v>
      </c>
      <c r="M493" s="10"/>
    </row>
    <row r="494" spans="2:13" x14ac:dyDescent="0.25">
      <c r="B494" s="3" t="s">
        <v>331</v>
      </c>
      <c r="C494" s="8">
        <v>72566</v>
      </c>
      <c r="D494" s="9">
        <v>0.273637934428</v>
      </c>
      <c r="E494" s="9">
        <v>0.449093414405</v>
      </c>
      <c r="F494" s="9">
        <v>9.3173815095900003E-2</v>
      </c>
      <c r="G494" s="9">
        <v>0.12232890794200001</v>
      </c>
      <c r="H494" s="9">
        <v>5.4023315325600001E-2</v>
      </c>
      <c r="I494" s="9">
        <v>0</v>
      </c>
      <c r="J494" s="9">
        <v>7.7426128037400002E-3</v>
      </c>
      <c r="K494" s="9">
        <v>0.63006091006800002</v>
      </c>
      <c r="L494" s="42" t="s">
        <v>2</v>
      </c>
      <c r="M494" s="10"/>
    </row>
    <row r="495" spans="2:13" x14ac:dyDescent="0.25">
      <c r="B495" s="3" t="s">
        <v>332</v>
      </c>
      <c r="C495" s="8">
        <v>72003</v>
      </c>
      <c r="D495" s="9">
        <v>0.31796116504900002</v>
      </c>
      <c r="E495" s="9">
        <v>0.38971869554400002</v>
      </c>
      <c r="F495" s="9">
        <v>0.12021823915</v>
      </c>
      <c r="G495" s="9">
        <v>9.1963322545800003E-2</v>
      </c>
      <c r="H495" s="9">
        <v>6.6820180897899997E-2</v>
      </c>
      <c r="I495" s="9">
        <v>0</v>
      </c>
      <c r="J495" s="9">
        <v>1.33183968135E-2</v>
      </c>
      <c r="K495" s="9">
        <v>0.66947210532900003</v>
      </c>
      <c r="L495" s="42" t="s">
        <v>2</v>
      </c>
      <c r="M495" s="10"/>
    </row>
    <row r="496" spans="2:13" x14ac:dyDescent="0.25">
      <c r="B496" s="3" t="s">
        <v>736</v>
      </c>
      <c r="C496" s="8">
        <v>70451</v>
      </c>
      <c r="D496" s="9">
        <v>0.20158633841900001</v>
      </c>
      <c r="E496" s="9">
        <v>0.59010922330100002</v>
      </c>
      <c r="F496" s="9">
        <v>4.7200069348099997E-2</v>
      </c>
      <c r="G496" s="9">
        <v>9.5852115117899997E-2</v>
      </c>
      <c r="H496" s="9">
        <v>5.6063626907099998E-2</v>
      </c>
      <c r="I496" s="9">
        <v>0</v>
      </c>
      <c r="J496" s="9">
        <v>9.1886269070700008E-3</v>
      </c>
      <c r="K496" s="9">
        <v>0.65498005706100004</v>
      </c>
      <c r="L496" s="42" t="s">
        <v>2</v>
      </c>
      <c r="M496" s="10"/>
    </row>
    <row r="497" spans="2:13" x14ac:dyDescent="0.25">
      <c r="B497" s="3" t="s">
        <v>333</v>
      </c>
      <c r="C497" s="8">
        <v>74090</v>
      </c>
      <c r="D497" s="9">
        <v>0.29491313845799999</v>
      </c>
      <c r="E497" s="9">
        <v>0.36329969832499998</v>
      </c>
      <c r="F497" s="9">
        <v>0.15851451159900001</v>
      </c>
      <c r="G497" s="9">
        <v>0.11340892541399999</v>
      </c>
      <c r="H497" s="9">
        <v>5.8857796733599997E-2</v>
      </c>
      <c r="I497" s="9">
        <v>0</v>
      </c>
      <c r="J497" s="9">
        <v>1.1005929470499999E-2</v>
      </c>
      <c r="K497" s="9">
        <v>0.64873802132500002</v>
      </c>
      <c r="L497" s="42" t="s">
        <v>2</v>
      </c>
      <c r="M497" s="10"/>
    </row>
    <row r="498" spans="2:13" x14ac:dyDescent="0.25">
      <c r="B498" s="3" t="s">
        <v>334</v>
      </c>
      <c r="C498" s="8">
        <v>75883</v>
      </c>
      <c r="D498" s="9">
        <v>0.27090366369399999</v>
      </c>
      <c r="E498" s="9">
        <v>0.48583916705199998</v>
      </c>
      <c r="F498" s="9">
        <v>9.9996446466000005E-2</v>
      </c>
      <c r="G498" s="9">
        <v>7.8906222238000007E-2</v>
      </c>
      <c r="H498" s="9">
        <v>4.9021001385900001E-2</v>
      </c>
      <c r="I498" s="9">
        <v>0</v>
      </c>
      <c r="J498" s="9">
        <v>1.53334991649E-2</v>
      </c>
      <c r="K498" s="9">
        <v>0.74169445066700002</v>
      </c>
      <c r="L498" s="42" t="s">
        <v>2</v>
      </c>
      <c r="M498" s="10"/>
    </row>
    <row r="499" spans="2:13" x14ac:dyDescent="0.25">
      <c r="B499" s="3" t="s">
        <v>737</v>
      </c>
      <c r="C499" s="8">
        <v>70291</v>
      </c>
      <c r="D499" s="9">
        <v>5.0488186313900001E-2</v>
      </c>
      <c r="E499" s="9">
        <v>0.50581174183199995</v>
      </c>
      <c r="F499" s="9">
        <v>3.7491018217200002E-2</v>
      </c>
      <c r="G499" s="9">
        <v>6.6148188849900003E-3</v>
      </c>
      <c r="H499" s="9">
        <v>2.85726362061E-2</v>
      </c>
      <c r="I499" s="9">
        <v>0.32087154993900002</v>
      </c>
      <c r="J499" s="9">
        <v>5.0150048607299998E-2</v>
      </c>
      <c r="K499" s="9">
        <v>0.67317295244099995</v>
      </c>
      <c r="L499" s="42" t="s">
        <v>2</v>
      </c>
      <c r="M499" s="10"/>
    </row>
    <row r="500" spans="2:13" x14ac:dyDescent="0.25">
      <c r="B500" s="3" t="s">
        <v>738</v>
      </c>
      <c r="C500" s="8">
        <v>71730</v>
      </c>
      <c r="D500" s="9">
        <v>0.36935081825100002</v>
      </c>
      <c r="E500" s="9">
        <v>0.28661536794199999</v>
      </c>
      <c r="F500" s="9">
        <v>0.13499512300899999</v>
      </c>
      <c r="G500" s="9">
        <v>0.12760377153999999</v>
      </c>
      <c r="H500" s="9">
        <v>6.8798092554500007E-2</v>
      </c>
      <c r="I500" s="9">
        <v>0</v>
      </c>
      <c r="J500" s="9">
        <v>1.2636826704200001E-2</v>
      </c>
      <c r="K500" s="9">
        <v>0.64317579813199999</v>
      </c>
      <c r="L500" s="42" t="s">
        <v>1</v>
      </c>
      <c r="M500" s="10"/>
    </row>
    <row r="501" spans="2:13" x14ac:dyDescent="0.25">
      <c r="B501" s="3" t="s">
        <v>739</v>
      </c>
      <c r="C501" s="8">
        <v>71672</v>
      </c>
      <c r="D501" s="9">
        <v>8.39814160186E-2</v>
      </c>
      <c r="E501" s="9">
        <v>0.63145136854899997</v>
      </c>
      <c r="F501" s="9">
        <v>5.3302696697299999E-2</v>
      </c>
      <c r="G501" s="9">
        <v>0.109584890415</v>
      </c>
      <c r="H501" s="9">
        <v>0.104938895061</v>
      </c>
      <c r="I501" s="9">
        <v>0</v>
      </c>
      <c r="J501" s="9">
        <v>1.6740733259299999E-2</v>
      </c>
      <c r="K501" s="9">
        <v>0.55257283178899996</v>
      </c>
      <c r="L501" s="42" t="s">
        <v>2</v>
      </c>
      <c r="M501" s="10"/>
    </row>
    <row r="502" spans="2:13" x14ac:dyDescent="0.25">
      <c r="B502" s="3" t="s">
        <v>335</v>
      </c>
      <c r="C502" s="8">
        <v>69961</v>
      </c>
      <c r="D502" s="9">
        <v>0.29298572315299998</v>
      </c>
      <c r="E502" s="9">
        <v>0.35764892228</v>
      </c>
      <c r="F502" s="9">
        <v>0.16684860549200001</v>
      </c>
      <c r="G502" s="9">
        <v>0.116676298722</v>
      </c>
      <c r="H502" s="9">
        <v>5.7556882638800003E-2</v>
      </c>
      <c r="I502" s="9">
        <v>0</v>
      </c>
      <c r="J502" s="9">
        <v>8.2835677133499992E-3</v>
      </c>
      <c r="K502" s="9">
        <v>0.66778633810300003</v>
      </c>
      <c r="L502" s="42" t="s">
        <v>2</v>
      </c>
      <c r="M502" s="10"/>
    </row>
    <row r="503" spans="2:13" x14ac:dyDescent="0.25">
      <c r="B503" s="3" t="s">
        <v>336</v>
      </c>
      <c r="C503" s="8">
        <v>74404</v>
      </c>
      <c r="D503" s="9">
        <v>0.263048253063</v>
      </c>
      <c r="E503" s="9">
        <v>0.47487715961299998</v>
      </c>
      <c r="F503" s="9">
        <v>7.0692661277499999E-2</v>
      </c>
      <c r="G503" s="9">
        <v>0.14462332721999999</v>
      </c>
      <c r="H503" s="9">
        <v>3.89466295315E-2</v>
      </c>
      <c r="I503" s="9">
        <v>0</v>
      </c>
      <c r="J503" s="9">
        <v>7.8119692955600003E-3</v>
      </c>
      <c r="K503" s="9">
        <v>0.59355679802200001</v>
      </c>
      <c r="L503" s="42" t="s">
        <v>2</v>
      </c>
      <c r="M503" s="10"/>
    </row>
    <row r="504" spans="2:13" x14ac:dyDescent="0.25">
      <c r="B504" s="3" t="s">
        <v>337</v>
      </c>
      <c r="C504" s="8">
        <v>73696</v>
      </c>
      <c r="D504" s="9">
        <v>0.26819942647299999</v>
      </c>
      <c r="E504" s="9">
        <v>0.47544901142000001</v>
      </c>
      <c r="F504" s="9">
        <v>4.68128993309E-2</v>
      </c>
      <c r="G504" s="9">
        <v>0.15442471197900001</v>
      </c>
      <c r="H504" s="9">
        <v>4.8271872012900001E-2</v>
      </c>
      <c r="I504" s="9">
        <v>0</v>
      </c>
      <c r="J504" s="9">
        <v>6.8420787845199999E-3</v>
      </c>
      <c r="K504" s="9">
        <v>0.53943226226700003</v>
      </c>
      <c r="L504" s="42" t="s">
        <v>2</v>
      </c>
      <c r="M504" s="10"/>
    </row>
    <row r="505" spans="2:13" x14ac:dyDescent="0.25">
      <c r="B505" s="3" t="s">
        <v>338</v>
      </c>
      <c r="C505" s="8">
        <v>74418</v>
      </c>
      <c r="D505" s="9">
        <v>0.175796034421</v>
      </c>
      <c r="E505" s="9">
        <v>0.61065396275399997</v>
      </c>
      <c r="F505" s="9">
        <v>5.99167718003E-2</v>
      </c>
      <c r="G505" s="9">
        <v>9.7049353192599996E-2</v>
      </c>
      <c r="H505" s="9">
        <v>4.8242227954899998E-2</v>
      </c>
      <c r="I505" s="9">
        <v>0</v>
      </c>
      <c r="J505" s="9">
        <v>8.3416498766599994E-3</v>
      </c>
      <c r="K505" s="9">
        <v>0.71363111075300001</v>
      </c>
      <c r="L505" s="42" t="s">
        <v>2</v>
      </c>
      <c r="M505" s="10"/>
    </row>
    <row r="506" spans="2:13" x14ac:dyDescent="0.25">
      <c r="B506" s="3" t="s">
        <v>740</v>
      </c>
      <c r="C506" s="8">
        <v>74457</v>
      </c>
      <c r="D506" s="9">
        <v>0.31497432673199999</v>
      </c>
      <c r="E506" s="9">
        <v>0.46207691501600001</v>
      </c>
      <c r="F506" s="9">
        <v>4.8475322225700002E-2</v>
      </c>
      <c r="G506" s="9">
        <v>8.3432882741299993E-2</v>
      </c>
      <c r="H506" s="9">
        <v>4.9753746201400002E-2</v>
      </c>
      <c r="I506" s="9">
        <v>0</v>
      </c>
      <c r="J506" s="9">
        <v>4.12868070837E-2</v>
      </c>
      <c r="K506" s="9">
        <v>0.64083967927800001</v>
      </c>
      <c r="L506" s="42" t="s">
        <v>2</v>
      </c>
      <c r="M506" s="10"/>
    </row>
    <row r="507" spans="2:13" x14ac:dyDescent="0.25">
      <c r="B507" s="3" t="s">
        <v>339</v>
      </c>
      <c r="C507" s="8">
        <v>73255</v>
      </c>
      <c r="D507" s="9">
        <v>0.29923680083600002</v>
      </c>
      <c r="E507" s="9">
        <v>0.29484579194999999</v>
      </c>
      <c r="F507" s="9">
        <v>0.18239414532100001</v>
      </c>
      <c r="G507" s="9">
        <v>0.142017773131</v>
      </c>
      <c r="H507" s="9">
        <v>6.4882383690500006E-2</v>
      </c>
      <c r="I507" s="9">
        <v>0</v>
      </c>
      <c r="J507" s="9">
        <v>1.6623105070600001E-2</v>
      </c>
      <c r="K507" s="9">
        <v>0.65285646031</v>
      </c>
      <c r="L507" s="42" t="s">
        <v>1</v>
      </c>
      <c r="M507" s="10"/>
    </row>
    <row r="508" spans="2:13" x14ac:dyDescent="0.25">
      <c r="B508" s="3" t="s">
        <v>340</v>
      </c>
      <c r="C508" s="8">
        <v>70294</v>
      </c>
      <c r="D508" s="9">
        <v>9.4614264919900007E-2</v>
      </c>
      <c r="E508" s="9">
        <v>0.55604075691400001</v>
      </c>
      <c r="F508" s="9">
        <v>4.7235779318999999E-2</v>
      </c>
      <c r="G508" s="9">
        <v>0.12415446528</v>
      </c>
      <c r="H508" s="9">
        <v>0.15629191997</v>
      </c>
      <c r="I508" s="9">
        <v>0</v>
      </c>
      <c r="J508" s="9">
        <v>2.1662813597100001E-2</v>
      </c>
      <c r="K508" s="9">
        <v>0.49843514382499998</v>
      </c>
      <c r="L508" s="42" t="s">
        <v>2</v>
      </c>
      <c r="M508" s="10"/>
    </row>
    <row r="509" spans="2:13" x14ac:dyDescent="0.25">
      <c r="B509" s="3" t="s">
        <v>341</v>
      </c>
      <c r="C509" s="8">
        <v>70914</v>
      </c>
      <c r="D509" s="9">
        <v>4.0054609913500003E-2</v>
      </c>
      <c r="E509" s="9">
        <v>0.46425032479700001</v>
      </c>
      <c r="F509" s="9">
        <v>5.7054147490799997E-2</v>
      </c>
      <c r="G509" s="9">
        <v>2.9837271265899998E-2</v>
      </c>
      <c r="H509" s="9">
        <v>0.39605399335000002</v>
      </c>
      <c r="I509" s="9">
        <v>0</v>
      </c>
      <c r="J509" s="9">
        <v>1.2749653183E-2</v>
      </c>
      <c r="K509" s="9">
        <v>0.64039540852300003</v>
      </c>
      <c r="L509" s="42" t="s">
        <v>2</v>
      </c>
      <c r="M509" s="10"/>
    </row>
    <row r="510" spans="2:13" x14ac:dyDescent="0.25">
      <c r="B510" s="3" t="s">
        <v>342</v>
      </c>
      <c r="C510" s="8">
        <v>76154</v>
      </c>
      <c r="D510" s="9">
        <v>0.12650450722699999</v>
      </c>
      <c r="E510" s="9">
        <v>0.303738396199</v>
      </c>
      <c r="F510" s="9">
        <v>0.45344211109400001</v>
      </c>
      <c r="G510" s="9">
        <v>6.5887764180599995E-2</v>
      </c>
      <c r="H510" s="9">
        <v>4.3846838226699998E-2</v>
      </c>
      <c r="I510" s="9">
        <v>0</v>
      </c>
      <c r="J510" s="9">
        <v>6.5803830722999997E-3</v>
      </c>
      <c r="K510" s="9">
        <v>0.78224387425499997</v>
      </c>
      <c r="L510" s="42" t="s">
        <v>3</v>
      </c>
      <c r="M510" s="10"/>
    </row>
    <row r="511" spans="2:13" x14ac:dyDescent="0.25">
      <c r="B511" s="3" t="s">
        <v>343</v>
      </c>
      <c r="C511" s="8">
        <v>74095</v>
      </c>
      <c r="D511" s="9">
        <v>0.115924868241</v>
      </c>
      <c r="E511" s="9">
        <v>0.56560098442100004</v>
      </c>
      <c r="F511" s="9">
        <v>9.1244689001899998E-2</v>
      </c>
      <c r="G511" s="9">
        <v>0.10693970420899999</v>
      </c>
      <c r="H511" s="9">
        <v>0.106870051775</v>
      </c>
      <c r="I511" s="9">
        <v>0</v>
      </c>
      <c r="J511" s="9">
        <v>1.3419702351900001E-2</v>
      </c>
      <c r="K511" s="9">
        <v>0.58129428436499997</v>
      </c>
      <c r="L511" s="42" t="s">
        <v>2</v>
      </c>
      <c r="M511" s="10"/>
    </row>
    <row r="512" spans="2:13" x14ac:dyDescent="0.25">
      <c r="B512" s="3" t="s">
        <v>344</v>
      </c>
      <c r="C512" s="8">
        <v>75260</v>
      </c>
      <c r="D512" s="9">
        <v>0.176430944014</v>
      </c>
      <c r="E512" s="9">
        <v>0.54982429114700004</v>
      </c>
      <c r="F512" s="9">
        <v>5.72858999663E-2</v>
      </c>
      <c r="G512" s="9">
        <v>0.146536369326</v>
      </c>
      <c r="H512" s="9">
        <v>5.3723583497800001E-2</v>
      </c>
      <c r="I512" s="9">
        <v>0</v>
      </c>
      <c r="J512" s="9">
        <v>1.6198912049300001E-2</v>
      </c>
      <c r="K512" s="9">
        <v>0.55203295243200001</v>
      </c>
      <c r="L512" s="42" t="s">
        <v>2</v>
      </c>
      <c r="M512" s="10"/>
    </row>
    <row r="513" spans="2:13" x14ac:dyDescent="0.25">
      <c r="B513" s="3" t="s">
        <v>741</v>
      </c>
      <c r="C513" s="8">
        <v>76676</v>
      </c>
      <c r="D513" s="9">
        <v>0.25582424389899999</v>
      </c>
      <c r="E513" s="9">
        <v>0.43076174251600002</v>
      </c>
      <c r="F513" s="9">
        <v>7.6196376026000004E-2</v>
      </c>
      <c r="G513" s="9">
        <v>0.17230469700699999</v>
      </c>
      <c r="H513" s="9">
        <v>5.3364012478200003E-2</v>
      </c>
      <c r="I513" s="9">
        <v>0</v>
      </c>
      <c r="J513" s="9">
        <v>1.1548928073599999E-2</v>
      </c>
      <c r="K513" s="9">
        <v>0.58948041108000004</v>
      </c>
      <c r="L513" s="42" t="s">
        <v>2</v>
      </c>
      <c r="M513" s="10"/>
    </row>
    <row r="514" spans="2:13" x14ac:dyDescent="0.25">
      <c r="B514" s="3" t="s">
        <v>345</v>
      </c>
      <c r="C514" s="8">
        <v>74018</v>
      </c>
      <c r="D514" s="9">
        <v>0.24815462115799999</v>
      </c>
      <c r="E514" s="9">
        <v>0.52369692608200002</v>
      </c>
      <c r="F514" s="9">
        <v>5.0765909324599998E-2</v>
      </c>
      <c r="G514" s="9">
        <v>9.3142798396200002E-2</v>
      </c>
      <c r="H514" s="9">
        <v>7.3280559268000006E-2</v>
      </c>
      <c r="I514" s="9">
        <v>0</v>
      </c>
      <c r="J514" s="9">
        <v>1.0959185771600001E-2</v>
      </c>
      <c r="K514" s="9">
        <v>0.65706990191600001</v>
      </c>
      <c r="L514" s="42" t="s">
        <v>2</v>
      </c>
      <c r="M514" s="10"/>
    </row>
    <row r="515" spans="2:13" x14ac:dyDescent="0.25">
      <c r="B515" s="3" t="s">
        <v>742</v>
      </c>
      <c r="C515" s="8">
        <v>74764</v>
      </c>
      <c r="D515" s="9">
        <v>0.224319947523</v>
      </c>
      <c r="E515" s="9">
        <v>0.51300658016099998</v>
      </c>
      <c r="F515" s="9">
        <v>8.41686653137E-2</v>
      </c>
      <c r="G515" s="9">
        <v>0.108193428038</v>
      </c>
      <c r="H515" s="9">
        <v>5.8647479654800001E-2</v>
      </c>
      <c r="I515" s="9">
        <v>0</v>
      </c>
      <c r="J515" s="9">
        <v>1.1663899309200001E-2</v>
      </c>
      <c r="K515" s="9">
        <v>0.652493178535</v>
      </c>
      <c r="L515" s="42" t="s">
        <v>2</v>
      </c>
      <c r="M515" s="10"/>
    </row>
    <row r="516" spans="2:13" x14ac:dyDescent="0.25">
      <c r="B516" s="3" t="s">
        <v>346</v>
      </c>
      <c r="C516" s="8">
        <v>76778</v>
      </c>
      <c r="D516" s="9">
        <v>0.30536708420300002</v>
      </c>
      <c r="E516" s="9">
        <v>0.17923625608900001</v>
      </c>
      <c r="F516" s="9">
        <v>0.34192327766199998</v>
      </c>
      <c r="G516" s="9">
        <v>0.101056889353</v>
      </c>
      <c r="H516" s="9">
        <v>5.3453375087000002E-2</v>
      </c>
      <c r="I516" s="9">
        <v>0</v>
      </c>
      <c r="J516" s="9">
        <v>1.8963117606100002E-2</v>
      </c>
      <c r="K516" s="9">
        <v>0.59892156607400004</v>
      </c>
      <c r="L516" s="42" t="s">
        <v>3</v>
      </c>
      <c r="M516" s="10"/>
    </row>
    <row r="517" spans="2:13" x14ac:dyDescent="0.25">
      <c r="B517" s="3" t="s">
        <v>743</v>
      </c>
      <c r="C517" s="8">
        <v>76915</v>
      </c>
      <c r="D517" s="9">
        <v>0.36324692661699998</v>
      </c>
      <c r="E517" s="9">
        <v>0.27814859829799998</v>
      </c>
      <c r="F517" s="9">
        <v>0.14541034888099999</v>
      </c>
      <c r="G517" s="9">
        <v>0.137281077527</v>
      </c>
      <c r="H517" s="9">
        <v>6.5273267050500003E-2</v>
      </c>
      <c r="I517" s="9">
        <v>0</v>
      </c>
      <c r="J517" s="9">
        <v>1.06397816255E-2</v>
      </c>
      <c r="K517" s="9">
        <v>0.65252551517900004</v>
      </c>
      <c r="L517" s="42" t="s">
        <v>1</v>
      </c>
      <c r="M517" s="10"/>
    </row>
    <row r="518" spans="2:13" x14ac:dyDescent="0.25">
      <c r="B518" s="3" t="s">
        <v>347</v>
      </c>
      <c r="C518" s="8">
        <v>76885</v>
      </c>
      <c r="D518" s="9">
        <v>0.36751708770399999</v>
      </c>
      <c r="E518" s="9">
        <v>0.33041235822800002</v>
      </c>
      <c r="F518" s="9">
        <v>4.9322751057799999E-2</v>
      </c>
      <c r="G518" s="9">
        <v>0.16824816604500001</v>
      </c>
      <c r="H518" s="9">
        <v>7.2807390901600003E-2</v>
      </c>
      <c r="I518" s="9">
        <v>0</v>
      </c>
      <c r="J518" s="9">
        <v>1.1692246062899999E-2</v>
      </c>
      <c r="K518" s="9">
        <v>0.51949014762300005</v>
      </c>
      <c r="L518" s="42" t="s">
        <v>1</v>
      </c>
      <c r="M518" s="10"/>
    </row>
    <row r="519" spans="2:13" x14ac:dyDescent="0.25">
      <c r="B519" s="3" t="s">
        <v>348</v>
      </c>
      <c r="C519" s="8">
        <v>76159</v>
      </c>
      <c r="D519" s="9">
        <v>0.28266205840199998</v>
      </c>
      <c r="E519" s="9">
        <v>0.32034640535699999</v>
      </c>
      <c r="F519" s="9">
        <v>0.16540659427000001</v>
      </c>
      <c r="G519" s="9">
        <v>0.14408027806699999</v>
      </c>
      <c r="H519" s="9">
        <v>7.4543919250599999E-2</v>
      </c>
      <c r="I519" s="9">
        <v>0</v>
      </c>
      <c r="J519" s="9">
        <v>1.29607446537E-2</v>
      </c>
      <c r="K519" s="9">
        <v>0.66864060715100004</v>
      </c>
      <c r="L519" s="42" t="s">
        <v>2</v>
      </c>
      <c r="M519" s="10"/>
    </row>
    <row r="520" spans="2:13" x14ac:dyDescent="0.25">
      <c r="B520" s="3" t="s">
        <v>349</v>
      </c>
      <c r="C520" s="8">
        <v>74547</v>
      </c>
      <c r="D520" s="9">
        <v>0.36806583645399998</v>
      </c>
      <c r="E520" s="9">
        <v>0.31409474875900001</v>
      </c>
      <c r="F520" s="9">
        <v>8.0575633545200004E-2</v>
      </c>
      <c r="G520" s="9">
        <v>0.16417747975300001</v>
      </c>
      <c r="H520" s="9">
        <v>5.9435687538100003E-2</v>
      </c>
      <c r="I520" s="9">
        <v>0</v>
      </c>
      <c r="J520" s="9">
        <v>1.36506139511E-2</v>
      </c>
      <c r="K520" s="9">
        <v>0.61614820180600005</v>
      </c>
      <c r="L520" s="42" t="s">
        <v>1</v>
      </c>
      <c r="M520" s="10"/>
    </row>
    <row r="521" spans="2:13" x14ac:dyDescent="0.25">
      <c r="B521" s="3" t="s">
        <v>350</v>
      </c>
      <c r="C521" s="8">
        <v>77608</v>
      </c>
      <c r="D521" s="9">
        <v>0.185681305702</v>
      </c>
      <c r="E521" s="9">
        <v>0.45930419843199999</v>
      </c>
      <c r="F521" s="9">
        <v>9.3900998604100006E-2</v>
      </c>
      <c r="G521" s="9">
        <v>0.100477826694</v>
      </c>
      <c r="H521" s="9">
        <v>0.13854289702600001</v>
      </c>
      <c r="I521" s="9">
        <v>0</v>
      </c>
      <c r="J521" s="9">
        <v>2.2092773542399999E-2</v>
      </c>
      <c r="K521" s="9">
        <v>0.48000206164300002</v>
      </c>
      <c r="L521" s="42" t="s">
        <v>2</v>
      </c>
      <c r="M521" s="10"/>
    </row>
    <row r="522" spans="2:13" x14ac:dyDescent="0.25">
      <c r="B522" s="3" t="s">
        <v>744</v>
      </c>
      <c r="C522" s="8">
        <v>70903</v>
      </c>
      <c r="D522" s="9">
        <v>0.165620570966</v>
      </c>
      <c r="E522" s="9">
        <v>0.54276458508100001</v>
      </c>
      <c r="F522" s="9">
        <v>4.9315940184500001E-2</v>
      </c>
      <c r="G522" s="9">
        <v>0.130737859023</v>
      </c>
      <c r="H522" s="9">
        <v>9.8978972030199994E-2</v>
      </c>
      <c r="I522" s="9">
        <v>0</v>
      </c>
      <c r="J522" s="9">
        <v>1.2582072715700001E-2</v>
      </c>
      <c r="K522" s="9">
        <v>0.48760983315200002</v>
      </c>
      <c r="L522" s="42" t="s">
        <v>2</v>
      </c>
      <c r="M522" s="10"/>
    </row>
    <row r="523" spans="2:13" x14ac:dyDescent="0.25">
      <c r="B523" s="3" t="s">
        <v>745</v>
      </c>
      <c r="C523" s="8">
        <v>71171</v>
      </c>
      <c r="D523" s="9">
        <v>0.32234281760799999</v>
      </c>
      <c r="E523" s="9">
        <v>0.28742540863100002</v>
      </c>
      <c r="F523" s="9">
        <v>0.16781976995600001</v>
      </c>
      <c r="G523" s="9">
        <v>0.116103087434</v>
      </c>
      <c r="H523" s="9">
        <v>9.4504021447699996E-2</v>
      </c>
      <c r="I523" s="9">
        <v>0</v>
      </c>
      <c r="J523" s="9">
        <v>1.18048949235E-2</v>
      </c>
      <c r="K523" s="9">
        <v>0.6498714364</v>
      </c>
      <c r="L523" s="42" t="s">
        <v>1</v>
      </c>
      <c r="M523" s="10"/>
    </row>
    <row r="524" spans="2:13" x14ac:dyDescent="0.25">
      <c r="B524" s="3" t="s">
        <v>351</v>
      </c>
      <c r="C524" s="8">
        <v>73346</v>
      </c>
      <c r="D524" s="9">
        <v>0.26888850113399998</v>
      </c>
      <c r="E524" s="9">
        <v>0.430058744838</v>
      </c>
      <c r="F524" s="9">
        <v>0.108338664961</v>
      </c>
      <c r="G524" s="9">
        <v>0.104790709397</v>
      </c>
      <c r="H524" s="9">
        <v>7.7899920510299994E-2</v>
      </c>
      <c r="I524" s="9">
        <v>0</v>
      </c>
      <c r="J524" s="9">
        <v>1.00234591597E-2</v>
      </c>
      <c r="K524" s="9">
        <v>0.70322853325300005</v>
      </c>
      <c r="L524" s="42" t="s">
        <v>2</v>
      </c>
      <c r="M524" s="10"/>
    </row>
    <row r="525" spans="2:13" x14ac:dyDescent="0.25">
      <c r="B525" s="3" t="s">
        <v>746</v>
      </c>
      <c r="C525" s="8">
        <v>72940</v>
      </c>
      <c r="D525" s="9">
        <v>0.24675988388699999</v>
      </c>
      <c r="E525" s="9">
        <v>0.42123553702099997</v>
      </c>
      <c r="F525" s="9">
        <v>0.15272496831400001</v>
      </c>
      <c r="G525" s="9">
        <v>0.11727789361800001</v>
      </c>
      <c r="H525" s="9">
        <v>5.3211496790500003E-2</v>
      </c>
      <c r="I525" s="9">
        <v>0</v>
      </c>
      <c r="J525" s="9">
        <v>8.7902203687799992E-3</v>
      </c>
      <c r="K525" s="9">
        <v>0.67066081711000003</v>
      </c>
      <c r="L525" s="42" t="s">
        <v>2</v>
      </c>
      <c r="M525" s="10"/>
    </row>
    <row r="526" spans="2:13" x14ac:dyDescent="0.25">
      <c r="B526" s="3" t="s">
        <v>352</v>
      </c>
      <c r="C526" s="8">
        <v>75977</v>
      </c>
      <c r="D526" s="9">
        <v>0.40149068926199999</v>
      </c>
      <c r="E526" s="9">
        <v>0.25266454635899999</v>
      </c>
      <c r="F526" s="9">
        <v>6.92175095292E-2</v>
      </c>
      <c r="G526" s="9">
        <v>0.20080604044799999</v>
      </c>
      <c r="H526" s="9">
        <v>6.4871689043199995E-2</v>
      </c>
      <c r="I526" s="9">
        <v>0</v>
      </c>
      <c r="J526" s="9">
        <v>1.09495253587E-2</v>
      </c>
      <c r="K526" s="9">
        <v>0.542124590337</v>
      </c>
      <c r="L526" s="42" t="s">
        <v>1</v>
      </c>
      <c r="M526" s="10"/>
    </row>
    <row r="527" spans="2:13" x14ac:dyDescent="0.25">
      <c r="B527" s="3" t="s">
        <v>353</v>
      </c>
      <c r="C527" s="8">
        <v>69711</v>
      </c>
      <c r="D527" s="9">
        <v>0.101139881099</v>
      </c>
      <c r="E527" s="9">
        <v>0.54962413403400001</v>
      </c>
      <c r="F527" s="9">
        <v>4.6430501645899999E-2</v>
      </c>
      <c r="G527" s="9">
        <v>0.14368889107300001</v>
      </c>
      <c r="H527" s="9">
        <v>0.13047216626499999</v>
      </c>
      <c r="I527" s="9">
        <v>0</v>
      </c>
      <c r="J527" s="9">
        <v>2.86444258832E-2</v>
      </c>
      <c r="K527" s="9">
        <v>0.58392506204200001</v>
      </c>
      <c r="L527" s="42" t="s">
        <v>2</v>
      </c>
      <c r="M527" s="10"/>
    </row>
    <row r="528" spans="2:13" x14ac:dyDescent="0.25">
      <c r="B528" s="3" t="s">
        <v>354</v>
      </c>
      <c r="C528" s="8">
        <v>72298</v>
      </c>
      <c r="D528" s="9">
        <v>0.20971231071400001</v>
      </c>
      <c r="E528" s="9">
        <v>0.56374170127099998</v>
      </c>
      <c r="F528" s="9">
        <v>3.7471715941000003E-2</v>
      </c>
      <c r="G528" s="9">
        <v>0.11868115473599999</v>
      </c>
      <c r="H528" s="9">
        <v>5.9875177163899999E-2</v>
      </c>
      <c r="I528" s="9">
        <v>0</v>
      </c>
      <c r="J528" s="9">
        <v>1.0517940174599999E-2</v>
      </c>
      <c r="K528" s="9">
        <v>0.55626711665600004</v>
      </c>
      <c r="L528" s="42" t="s">
        <v>2</v>
      </c>
      <c r="M528" s="10"/>
    </row>
    <row r="529" spans="2:13" x14ac:dyDescent="0.25">
      <c r="B529" s="3" t="s">
        <v>355</v>
      </c>
      <c r="C529" s="8">
        <v>70117</v>
      </c>
      <c r="D529" s="9">
        <v>0.18096082342200001</v>
      </c>
      <c r="E529" s="9">
        <v>0.57765137524300003</v>
      </c>
      <c r="F529" s="9">
        <v>5.0011080741699999E-2</v>
      </c>
      <c r="G529" s="9">
        <v>9.4728029351699994E-2</v>
      </c>
      <c r="H529" s="9">
        <v>8.5518701829600002E-2</v>
      </c>
      <c r="I529" s="9">
        <v>0</v>
      </c>
      <c r="J529" s="9">
        <v>1.11299894117E-2</v>
      </c>
      <c r="K529" s="9">
        <v>0.57918906969799999</v>
      </c>
      <c r="L529" s="42" t="s">
        <v>2</v>
      </c>
      <c r="M529" s="10"/>
    </row>
    <row r="530" spans="2:13" x14ac:dyDescent="0.25">
      <c r="B530" s="3" t="s">
        <v>747</v>
      </c>
      <c r="C530" s="8">
        <v>70283</v>
      </c>
      <c r="D530" s="9">
        <v>0.259608313132</v>
      </c>
      <c r="E530" s="9">
        <v>0.40909214719600001</v>
      </c>
      <c r="F530" s="9">
        <v>8.1524255713200003E-2</v>
      </c>
      <c r="G530" s="9">
        <v>0.17552365647000001</v>
      </c>
      <c r="H530" s="9">
        <v>5.9978754119799998E-2</v>
      </c>
      <c r="I530" s="9">
        <v>0</v>
      </c>
      <c r="J530" s="9">
        <v>1.4272873369100001E-2</v>
      </c>
      <c r="K530" s="9">
        <v>0.52235960331800002</v>
      </c>
      <c r="L530" s="42" t="s">
        <v>2</v>
      </c>
      <c r="M530" s="10"/>
    </row>
    <row r="531" spans="2:13" x14ac:dyDescent="0.25">
      <c r="B531" s="3" t="s">
        <v>748</v>
      </c>
      <c r="C531" s="8">
        <v>77112</v>
      </c>
      <c r="D531" s="9">
        <v>0.33369662358000002</v>
      </c>
      <c r="E531" s="9">
        <v>0.35191926237499999</v>
      </c>
      <c r="F531" s="9">
        <v>0.1030581773</v>
      </c>
      <c r="G531" s="9">
        <v>0.133966911524</v>
      </c>
      <c r="H531" s="9">
        <v>5.1943239531800002E-2</v>
      </c>
      <c r="I531" s="9">
        <v>0</v>
      </c>
      <c r="J531" s="9">
        <v>2.5415785687800001E-2</v>
      </c>
      <c r="K531" s="9">
        <v>0.59493982778300003</v>
      </c>
      <c r="L531" s="42" t="s">
        <v>2</v>
      </c>
      <c r="M531" s="10"/>
    </row>
    <row r="532" spans="2:13" x14ac:dyDescent="0.25">
      <c r="B532" s="3" t="s">
        <v>749</v>
      </c>
      <c r="C532" s="8">
        <v>75799</v>
      </c>
      <c r="D532" s="9">
        <v>0.15292455148699999</v>
      </c>
      <c r="E532" s="9">
        <v>0.59865241255000001</v>
      </c>
      <c r="F532" s="9">
        <v>8.0384205783600005E-2</v>
      </c>
      <c r="G532" s="9">
        <v>6.4655525518099999E-2</v>
      </c>
      <c r="H532" s="9">
        <v>9.03989514213E-2</v>
      </c>
      <c r="I532" s="9">
        <v>0</v>
      </c>
      <c r="J532" s="9">
        <v>1.29843532399E-2</v>
      </c>
      <c r="K532" s="9">
        <v>0.64417736381699997</v>
      </c>
      <c r="L532" s="42" t="s">
        <v>2</v>
      </c>
      <c r="M532" s="10"/>
    </row>
    <row r="533" spans="2:13" x14ac:dyDescent="0.25">
      <c r="B533" s="3" t="s">
        <v>356</v>
      </c>
      <c r="C533" s="8">
        <v>73910</v>
      </c>
      <c r="D533" s="9">
        <v>0.22225559393300001</v>
      </c>
      <c r="E533" s="9">
        <v>0.492437731963</v>
      </c>
      <c r="F533" s="9">
        <v>0.11181430073199999</v>
      </c>
      <c r="G533" s="9">
        <v>0.121790058567</v>
      </c>
      <c r="H533" s="9">
        <v>4.0653894836200001E-2</v>
      </c>
      <c r="I533" s="9">
        <v>0</v>
      </c>
      <c r="J533" s="9">
        <v>1.1048419968700001E-2</v>
      </c>
      <c r="K533" s="9">
        <v>0.630672439453</v>
      </c>
      <c r="L533" s="42" t="s">
        <v>2</v>
      </c>
      <c r="M533" s="10"/>
    </row>
    <row r="534" spans="2:13" x14ac:dyDescent="0.25">
      <c r="B534" s="3" t="s">
        <v>357</v>
      </c>
      <c r="C534" s="8">
        <v>70929</v>
      </c>
      <c r="D534" s="9">
        <v>0.28914491948900001</v>
      </c>
      <c r="E534" s="9">
        <v>0.336618545253</v>
      </c>
      <c r="F534" s="9">
        <v>0.13652137701299999</v>
      </c>
      <c r="G534" s="9">
        <v>0.14371645382199999</v>
      </c>
      <c r="H534" s="9">
        <v>8.0788450860600006E-2</v>
      </c>
      <c r="I534" s="9">
        <v>0</v>
      </c>
      <c r="J534" s="9">
        <v>1.3210253562799999E-2</v>
      </c>
      <c r="K534" s="9">
        <v>0.60939813052500003</v>
      </c>
      <c r="L534" s="42" t="s">
        <v>2</v>
      </c>
      <c r="M534" s="10"/>
    </row>
    <row r="535" spans="2:13" x14ac:dyDescent="0.25">
      <c r="B535" s="3" t="s">
        <v>750</v>
      </c>
      <c r="C535" s="8">
        <v>71601</v>
      </c>
      <c r="D535" s="9">
        <v>0.30165182452599998</v>
      </c>
      <c r="E535" s="9">
        <v>0.39824713926499999</v>
      </c>
      <c r="F535" s="9">
        <v>5.4465565450299999E-2</v>
      </c>
      <c r="G535" s="9">
        <v>6.7130336708999996E-2</v>
      </c>
      <c r="H535" s="9">
        <v>2.8948048591399999E-2</v>
      </c>
      <c r="I535" s="9">
        <v>0</v>
      </c>
      <c r="J535" s="9">
        <v>0.14955708545800001</v>
      </c>
      <c r="K535" s="9">
        <v>0.59439113978900004</v>
      </c>
      <c r="L535" s="42" t="s">
        <v>2</v>
      </c>
      <c r="M535" s="10"/>
    </row>
    <row r="536" spans="2:13" x14ac:dyDescent="0.25">
      <c r="B536" s="3" t="s">
        <v>358</v>
      </c>
      <c r="C536" s="8">
        <v>70565</v>
      </c>
      <c r="D536" s="9">
        <v>0.22121498618900001</v>
      </c>
      <c r="E536" s="9">
        <v>0.17913352983700001</v>
      </c>
      <c r="F536" s="9">
        <v>0.49283502956800002</v>
      </c>
      <c r="G536" s="9">
        <v>5.9377491055400002E-2</v>
      </c>
      <c r="H536" s="9">
        <v>4.05798713457E-2</v>
      </c>
      <c r="I536" s="9">
        <v>0</v>
      </c>
      <c r="J536" s="9">
        <v>6.8590920045199996E-3</v>
      </c>
      <c r="K536" s="9">
        <v>0.76444412952600005</v>
      </c>
      <c r="L536" s="42" t="s">
        <v>3</v>
      </c>
      <c r="M536" s="10"/>
    </row>
    <row r="537" spans="2:13" x14ac:dyDescent="0.25">
      <c r="B537" s="3" t="s">
        <v>359</v>
      </c>
      <c r="C537" s="8">
        <v>74107</v>
      </c>
      <c r="D537" s="9">
        <v>0.26330355197200001</v>
      </c>
      <c r="E537" s="9">
        <v>0.382654173022</v>
      </c>
      <c r="F537" s="9">
        <v>0.13024624101099999</v>
      </c>
      <c r="G537" s="9">
        <v>0.16001307474400001</v>
      </c>
      <c r="H537" s="9">
        <v>5.3650032686900002E-2</v>
      </c>
      <c r="I537" s="9">
        <v>0</v>
      </c>
      <c r="J537" s="9">
        <v>1.0132926563500001E-2</v>
      </c>
      <c r="K537" s="9">
        <v>0.61923974793199998</v>
      </c>
      <c r="L537" s="42" t="s">
        <v>2</v>
      </c>
      <c r="M537" s="10"/>
    </row>
    <row r="538" spans="2:13" x14ac:dyDescent="0.25">
      <c r="B538" s="3" t="s">
        <v>360</v>
      </c>
      <c r="C538" s="8">
        <v>75594</v>
      </c>
      <c r="D538" s="9">
        <v>0.13331008326400001</v>
      </c>
      <c r="E538" s="9">
        <v>0.59860935524699999</v>
      </c>
      <c r="F538" s="9">
        <v>5.4753912550700001E-2</v>
      </c>
      <c r="G538" s="9">
        <v>0.131893282183</v>
      </c>
      <c r="H538" s="9">
        <v>7.1275992850600003E-2</v>
      </c>
      <c r="I538" s="9">
        <v>0</v>
      </c>
      <c r="J538" s="9">
        <v>1.01573739047E-2</v>
      </c>
      <c r="K538" s="9">
        <v>0.60690001851999997</v>
      </c>
      <c r="L538" s="42" t="s">
        <v>2</v>
      </c>
      <c r="M538" s="10"/>
    </row>
    <row r="539" spans="2:13" x14ac:dyDescent="0.25">
      <c r="B539" s="3" t="s">
        <v>361</v>
      </c>
      <c r="C539" s="8">
        <v>70538</v>
      </c>
      <c r="D539" s="9">
        <v>7.9495492294700001E-2</v>
      </c>
      <c r="E539" s="9">
        <v>0.63127858951000004</v>
      </c>
      <c r="F539" s="9">
        <v>5.7378869298799998E-2</v>
      </c>
      <c r="G539" s="9">
        <v>0.101101390061</v>
      </c>
      <c r="H539" s="9">
        <v>0.113070124795</v>
      </c>
      <c r="I539" s="9">
        <v>0</v>
      </c>
      <c r="J539" s="9">
        <v>1.7675534040899998E-2</v>
      </c>
      <c r="K539" s="9">
        <v>0.638436020301</v>
      </c>
      <c r="L539" s="42" t="s">
        <v>2</v>
      </c>
      <c r="M539" s="10"/>
    </row>
    <row r="540" spans="2:13" x14ac:dyDescent="0.25">
      <c r="B540" s="3" t="s">
        <v>362</v>
      </c>
      <c r="C540" s="8">
        <v>71343</v>
      </c>
      <c r="D540" s="9">
        <v>0.24860692526200001</v>
      </c>
      <c r="E540" s="9">
        <v>0.19776240757999999</v>
      </c>
      <c r="F540" s="9">
        <v>0.36534333600699997</v>
      </c>
      <c r="G540" s="9">
        <v>0.149975065588</v>
      </c>
      <c r="H540" s="9">
        <v>3.33253832311E-2</v>
      </c>
      <c r="I540" s="9">
        <v>0</v>
      </c>
      <c r="J540" s="9">
        <v>4.9868823312600001E-3</v>
      </c>
      <c r="K540" s="9">
        <v>0.64646846922599999</v>
      </c>
      <c r="L540" s="42" t="s">
        <v>3</v>
      </c>
      <c r="M540" s="10"/>
    </row>
    <row r="541" spans="2:13" x14ac:dyDescent="0.25">
      <c r="B541" s="3" t="s">
        <v>751</v>
      </c>
      <c r="C541" s="8">
        <v>74372</v>
      </c>
      <c r="D541" s="9">
        <v>0.25427772293500001</v>
      </c>
      <c r="E541" s="9">
        <v>0.3125</v>
      </c>
      <c r="F541" s="9">
        <v>0.27128578479799997</v>
      </c>
      <c r="G541" s="9">
        <v>0.105688548865</v>
      </c>
      <c r="H541" s="9">
        <v>4.7569101678199999E-2</v>
      </c>
      <c r="I541" s="9">
        <v>0</v>
      </c>
      <c r="J541" s="9">
        <v>8.6788417242499999E-3</v>
      </c>
      <c r="K541" s="9">
        <v>0.65379443876700005</v>
      </c>
      <c r="L541" s="42" t="s">
        <v>2</v>
      </c>
      <c r="M541" s="10"/>
    </row>
    <row r="542" spans="2:13" x14ac:dyDescent="0.25">
      <c r="B542" s="3" t="s">
        <v>363</v>
      </c>
      <c r="C542" s="8">
        <v>69680</v>
      </c>
      <c r="D542" s="9">
        <v>0.29317517925100001</v>
      </c>
      <c r="E542" s="9">
        <v>0.46260069044899998</v>
      </c>
      <c r="F542" s="9">
        <v>6.0414269275000002E-2</v>
      </c>
      <c r="G542" s="9">
        <v>0.10628928034</v>
      </c>
      <c r="H542" s="9">
        <v>7.2120917057600001E-2</v>
      </c>
      <c r="I542" s="9">
        <v>0</v>
      </c>
      <c r="J542" s="9">
        <v>5.3996636275100004E-3</v>
      </c>
      <c r="K542" s="9">
        <v>0.64850746268699999</v>
      </c>
      <c r="L542" s="42" t="s">
        <v>2</v>
      </c>
      <c r="M542" s="10"/>
    </row>
    <row r="543" spans="2:13" x14ac:dyDescent="0.25">
      <c r="B543" s="3" t="s">
        <v>364</v>
      </c>
      <c r="C543" s="8">
        <v>72269</v>
      </c>
      <c r="D543" s="9">
        <v>0.35629714285699998</v>
      </c>
      <c r="E543" s="9">
        <v>0.377142857143</v>
      </c>
      <c r="F543" s="9">
        <v>5.3577142857100003E-2</v>
      </c>
      <c r="G543" s="9">
        <v>0.14463999999999999</v>
      </c>
      <c r="H543" s="9">
        <v>6.0662857142899998E-2</v>
      </c>
      <c r="I543" s="9">
        <v>0</v>
      </c>
      <c r="J543" s="9">
        <v>7.6800000000000002E-3</v>
      </c>
      <c r="K543" s="9">
        <v>0.60537713265699999</v>
      </c>
      <c r="L543" s="42" t="s">
        <v>2</v>
      </c>
      <c r="M543" s="10"/>
    </row>
    <row r="544" spans="2:13" x14ac:dyDescent="0.25">
      <c r="B544" s="3" t="s">
        <v>365</v>
      </c>
      <c r="C544" s="8">
        <v>73063</v>
      </c>
      <c r="D544" s="9">
        <v>0.201632165605</v>
      </c>
      <c r="E544" s="9">
        <v>0.54769605891700002</v>
      </c>
      <c r="F544" s="9">
        <v>4.3939092356700002E-2</v>
      </c>
      <c r="G544" s="9">
        <v>0.131419187898</v>
      </c>
      <c r="H544" s="9">
        <v>6.3495222929899994E-2</v>
      </c>
      <c r="I544" s="9">
        <v>0</v>
      </c>
      <c r="J544" s="9">
        <v>1.1818272293E-2</v>
      </c>
      <c r="K544" s="9">
        <v>0.55010059811400003</v>
      </c>
      <c r="L544" s="42" t="s">
        <v>2</v>
      </c>
      <c r="M544" s="10"/>
    </row>
    <row r="545" spans="2:13" x14ac:dyDescent="0.25">
      <c r="B545" s="3" t="s">
        <v>366</v>
      </c>
      <c r="C545" s="8">
        <v>71562</v>
      </c>
      <c r="D545" s="9">
        <v>0.235323692779</v>
      </c>
      <c r="E545" s="9">
        <v>0.52952020685699996</v>
      </c>
      <c r="F545" s="9">
        <v>5.3485922237099998E-2</v>
      </c>
      <c r="G545" s="9">
        <v>0.11159260678000001</v>
      </c>
      <c r="H545" s="9">
        <v>5.8609461788900002E-2</v>
      </c>
      <c r="I545" s="9">
        <v>0</v>
      </c>
      <c r="J545" s="9">
        <v>1.14681095576E-2</v>
      </c>
      <c r="K545" s="9">
        <v>0.583661719907</v>
      </c>
      <c r="L545" s="42" t="s">
        <v>2</v>
      </c>
      <c r="M545" s="10"/>
    </row>
    <row r="546" spans="2:13" x14ac:dyDescent="0.25">
      <c r="B546" s="3" t="s">
        <v>752</v>
      </c>
      <c r="C546" s="8">
        <v>75296</v>
      </c>
      <c r="D546" s="9">
        <v>0.19527958808900001</v>
      </c>
      <c r="E546" s="9">
        <v>0.20964605912199999</v>
      </c>
      <c r="F546" s="9">
        <v>4.1785187052200003E-2</v>
      </c>
      <c r="G546" s="9">
        <v>0</v>
      </c>
      <c r="H546" s="9">
        <v>6.0850466280200001E-2</v>
      </c>
      <c r="I546" s="9">
        <v>0.429841932812</v>
      </c>
      <c r="J546" s="9">
        <v>6.2596766643900001E-2</v>
      </c>
      <c r="K546" s="9">
        <v>0.73770186995300002</v>
      </c>
      <c r="L546" s="42" t="s">
        <v>35</v>
      </c>
      <c r="M546" s="10"/>
    </row>
    <row r="547" spans="2:13" x14ac:dyDescent="0.25">
      <c r="B547" s="3" t="s">
        <v>367</v>
      </c>
      <c r="C547" s="8">
        <v>75659</v>
      </c>
      <c r="D547" s="9">
        <v>0.14291448322</v>
      </c>
      <c r="E547" s="9">
        <v>0.58055524584700002</v>
      </c>
      <c r="F547" s="9">
        <v>7.2717136804499996E-2</v>
      </c>
      <c r="G547" s="9">
        <v>0.10181737094399999</v>
      </c>
      <c r="H547" s="9">
        <v>9.2563273497600004E-2</v>
      </c>
      <c r="I547" s="9">
        <v>0</v>
      </c>
      <c r="J547" s="9">
        <v>9.4324896866999994E-3</v>
      </c>
      <c r="K547" s="9">
        <v>0.59272525410099997</v>
      </c>
      <c r="L547" s="42" t="s">
        <v>2</v>
      </c>
      <c r="M547" s="10"/>
    </row>
    <row r="548" spans="2:13" x14ac:dyDescent="0.25">
      <c r="B548" s="3" t="s">
        <v>368</v>
      </c>
      <c r="C548" s="8">
        <v>69643</v>
      </c>
      <c r="D548" s="9">
        <v>0.20171521364100001</v>
      </c>
      <c r="E548" s="9">
        <v>0.54917284075899997</v>
      </c>
      <c r="F548" s="9">
        <v>4.2398254338799998E-2</v>
      </c>
      <c r="G548" s="9">
        <v>0.14594539734100001</v>
      </c>
      <c r="H548" s="9">
        <v>4.7954937582500003E-2</v>
      </c>
      <c r="I548" s="9">
        <v>0</v>
      </c>
      <c r="J548" s="9">
        <v>1.2813356338200001E-2</v>
      </c>
      <c r="K548" s="9">
        <v>0.56591473658500002</v>
      </c>
      <c r="L548" s="42" t="s">
        <v>2</v>
      </c>
      <c r="M548" s="10"/>
    </row>
    <row r="549" spans="2:13" x14ac:dyDescent="0.25">
      <c r="B549" s="3" t="s">
        <v>753</v>
      </c>
      <c r="C549" s="8">
        <v>69969</v>
      </c>
      <c r="D549" s="9">
        <v>0.26830131110599997</v>
      </c>
      <c r="E549" s="9">
        <v>0.45791417011199997</v>
      </c>
      <c r="F549" s="9">
        <v>8.2248115147400006E-2</v>
      </c>
      <c r="G549" s="9">
        <v>0.14475226071799999</v>
      </c>
      <c r="H549" s="9">
        <v>3.7586504234E-2</v>
      </c>
      <c r="I549" s="9">
        <v>0</v>
      </c>
      <c r="J549" s="9">
        <v>9.1976386831499994E-3</v>
      </c>
      <c r="K549" s="9">
        <v>0.64641484085800005</v>
      </c>
      <c r="L549" s="42" t="s">
        <v>2</v>
      </c>
      <c r="M549" s="10"/>
    </row>
    <row r="550" spans="2:13" x14ac:dyDescent="0.25">
      <c r="B550" s="3" t="s">
        <v>369</v>
      </c>
      <c r="C550" s="8">
        <v>71444</v>
      </c>
      <c r="D550" s="9">
        <v>0.24255965168599999</v>
      </c>
      <c r="E550" s="9">
        <v>0.51654206410600001</v>
      </c>
      <c r="F550" s="9">
        <v>3.6177709031499999E-2</v>
      </c>
      <c r="G550" s="9">
        <v>0.13293804245099999</v>
      </c>
      <c r="H550" s="9">
        <v>6.0038383317600003E-2</v>
      </c>
      <c r="I550" s="9">
        <v>0</v>
      </c>
      <c r="J550" s="9">
        <v>1.17441494085E-2</v>
      </c>
      <c r="K550" s="9">
        <v>0.48864845193400003</v>
      </c>
      <c r="L550" s="42" t="s">
        <v>2</v>
      </c>
      <c r="M550" s="10"/>
    </row>
    <row r="551" spans="2:13" x14ac:dyDescent="0.25">
      <c r="B551" s="3" t="s">
        <v>370</v>
      </c>
      <c r="C551" s="8">
        <v>70840</v>
      </c>
      <c r="D551" s="9">
        <v>0.22236401792300001</v>
      </c>
      <c r="E551" s="9">
        <v>0.502013498951</v>
      </c>
      <c r="F551" s="9">
        <v>4.1489422040699997E-2</v>
      </c>
      <c r="G551" s="9">
        <v>0.171913107595</v>
      </c>
      <c r="H551" s="9">
        <v>4.9373263002700001E-2</v>
      </c>
      <c r="I551" s="9">
        <v>0</v>
      </c>
      <c r="J551" s="9">
        <v>1.28466904883E-2</v>
      </c>
      <c r="K551" s="9">
        <v>0.49776962168299999</v>
      </c>
      <c r="L551" s="42" t="s">
        <v>2</v>
      </c>
      <c r="M551" s="10"/>
    </row>
    <row r="552" spans="2:13" x14ac:dyDescent="0.25">
      <c r="B552" s="3" t="s">
        <v>371</v>
      </c>
      <c r="C552" s="8">
        <v>69994</v>
      </c>
      <c r="D552" s="9">
        <v>0.33424056853400003</v>
      </c>
      <c r="E552" s="9">
        <v>0.367430256294</v>
      </c>
      <c r="F552" s="9">
        <v>7.6132153927600005E-2</v>
      </c>
      <c r="G552" s="9">
        <v>0.15060104331999999</v>
      </c>
      <c r="H552" s="9">
        <v>6.0305939870500001E-2</v>
      </c>
      <c r="I552" s="9">
        <v>0</v>
      </c>
      <c r="J552" s="9">
        <v>1.12900380535E-2</v>
      </c>
      <c r="K552" s="9">
        <v>0.56692002171599998</v>
      </c>
      <c r="L552" s="42" t="s">
        <v>2</v>
      </c>
      <c r="M552" s="10"/>
    </row>
    <row r="553" spans="2:13" x14ac:dyDescent="0.25">
      <c r="B553" s="3" t="s">
        <v>754</v>
      </c>
      <c r="C553" s="8">
        <v>70181</v>
      </c>
      <c r="D553" s="9">
        <v>0.358649112765</v>
      </c>
      <c r="E553" s="9">
        <v>0.33948483113900002</v>
      </c>
      <c r="F553" s="9">
        <v>7.2558672009200006E-2</v>
      </c>
      <c r="G553" s="9">
        <v>0.155787063537</v>
      </c>
      <c r="H553" s="9">
        <v>6.2942186605599998E-2</v>
      </c>
      <c r="I553" s="9">
        <v>0</v>
      </c>
      <c r="J553" s="9">
        <v>1.05781339439E-2</v>
      </c>
      <c r="K553" s="9">
        <v>0.62231943118499999</v>
      </c>
      <c r="L553" s="42" t="s">
        <v>1</v>
      </c>
      <c r="M553" s="10"/>
    </row>
    <row r="554" spans="2:13" x14ac:dyDescent="0.25">
      <c r="B554" s="3" t="s">
        <v>372</v>
      </c>
      <c r="C554" s="8">
        <v>70361</v>
      </c>
      <c r="D554" s="9">
        <v>0.27892847987699998</v>
      </c>
      <c r="E554" s="9">
        <v>0.388695206357</v>
      </c>
      <c r="F554" s="9">
        <v>8.53114586004E-2</v>
      </c>
      <c r="G554" s="9">
        <v>0.168546526532</v>
      </c>
      <c r="H554" s="9">
        <v>6.5496026659800005E-2</v>
      </c>
      <c r="I554" s="9">
        <v>0</v>
      </c>
      <c r="J554" s="9">
        <v>1.3022301973900001E-2</v>
      </c>
      <c r="K554" s="9">
        <v>0.55442645783900002</v>
      </c>
      <c r="L554" s="42" t="s">
        <v>2</v>
      </c>
      <c r="M554" s="10"/>
    </row>
    <row r="555" spans="2:13" x14ac:dyDescent="0.25">
      <c r="B555" s="3" t="s">
        <v>755</v>
      </c>
      <c r="C555" s="8">
        <v>73601</v>
      </c>
      <c r="D555" s="9">
        <v>6.63907656254E-2</v>
      </c>
      <c r="E555" s="9">
        <v>0.60429807284799997</v>
      </c>
      <c r="F555" s="9">
        <v>7.0105457355799997E-2</v>
      </c>
      <c r="G555" s="9">
        <v>4.8839470469400001E-2</v>
      </c>
      <c r="H555" s="9">
        <v>0.187629328613</v>
      </c>
      <c r="I555" s="9">
        <v>0</v>
      </c>
      <c r="J555" s="9">
        <v>2.2736905088400001E-2</v>
      </c>
      <c r="K555" s="9">
        <v>0.54497900843699998</v>
      </c>
      <c r="L555" s="42" t="s">
        <v>2</v>
      </c>
      <c r="M555" s="10"/>
    </row>
    <row r="556" spans="2:13" x14ac:dyDescent="0.25">
      <c r="B556" s="3" t="s">
        <v>373</v>
      </c>
      <c r="C556" s="8">
        <v>72318</v>
      </c>
      <c r="D556" s="9">
        <v>0.27947554413300002</v>
      </c>
      <c r="E556" s="9">
        <v>0.26395470243399999</v>
      </c>
      <c r="F556" s="9">
        <v>0.25441731587799998</v>
      </c>
      <c r="G556" s="9">
        <v>0.125873423821</v>
      </c>
      <c r="H556" s="9">
        <v>6.3709742189399995E-2</v>
      </c>
      <c r="I556" s="9">
        <v>0</v>
      </c>
      <c r="J556" s="9">
        <v>1.2569271544500001E-2</v>
      </c>
      <c r="K556" s="9">
        <v>0.68868054979399995</v>
      </c>
      <c r="L556" s="42" t="s">
        <v>1</v>
      </c>
      <c r="M556" s="10"/>
    </row>
    <row r="557" spans="2:13" x14ac:dyDescent="0.25">
      <c r="B557" s="3" t="s">
        <v>756</v>
      </c>
      <c r="C557" s="8">
        <v>78082</v>
      </c>
      <c r="D557" s="9">
        <v>8.5414542983399996E-2</v>
      </c>
      <c r="E557" s="9">
        <v>0.63181702344500001</v>
      </c>
      <c r="F557" s="9">
        <v>8.8769962623199999E-2</v>
      </c>
      <c r="G557" s="9">
        <v>4.94605844376E-2</v>
      </c>
      <c r="H557" s="9">
        <v>0.12733605164799999</v>
      </c>
      <c r="I557" s="9">
        <v>0</v>
      </c>
      <c r="J557" s="9">
        <v>1.7201834862400001E-2</v>
      </c>
      <c r="K557" s="9">
        <v>0.60305832330099995</v>
      </c>
      <c r="L557" s="42" t="s">
        <v>2</v>
      </c>
      <c r="M557" s="10"/>
    </row>
    <row r="558" spans="2:13" x14ac:dyDescent="0.25">
      <c r="B558" s="3" t="s">
        <v>374</v>
      </c>
      <c r="C558" s="8">
        <v>72371</v>
      </c>
      <c r="D558" s="9">
        <v>0.15529014034399999</v>
      </c>
      <c r="E558" s="9">
        <v>0.65570160806</v>
      </c>
      <c r="F558" s="9">
        <v>4.4482996374600001E-2</v>
      </c>
      <c r="G558" s="9">
        <v>6.5123106692500002E-2</v>
      </c>
      <c r="H558" s="9">
        <v>5.9451524654700001E-2</v>
      </c>
      <c r="I558" s="9">
        <v>0</v>
      </c>
      <c r="J558" s="9">
        <v>1.9950623874000002E-2</v>
      </c>
      <c r="K558" s="9">
        <v>0.62125713338199995</v>
      </c>
      <c r="L558" s="42" t="s">
        <v>2</v>
      </c>
      <c r="M558" s="10"/>
    </row>
    <row r="559" spans="2:13" x14ac:dyDescent="0.25">
      <c r="B559" s="3" t="s">
        <v>375</v>
      </c>
      <c r="C559" s="8">
        <v>76249</v>
      </c>
      <c r="D559" s="9">
        <v>0.23581745290799999</v>
      </c>
      <c r="E559" s="9">
        <v>0.51807714134000005</v>
      </c>
      <c r="F559" s="9">
        <v>4.5893056547099999E-2</v>
      </c>
      <c r="G559" s="9">
        <v>8.17544437732E-2</v>
      </c>
      <c r="H559" s="9">
        <v>0.105991542644</v>
      </c>
      <c r="I559" s="9">
        <v>0</v>
      </c>
      <c r="J559" s="9">
        <v>1.2466362787600001E-2</v>
      </c>
      <c r="K559" s="9">
        <v>0.71642906792200001</v>
      </c>
      <c r="L559" s="42" t="s">
        <v>2</v>
      </c>
      <c r="M559" s="10"/>
    </row>
    <row r="560" spans="2:13" x14ac:dyDescent="0.25">
      <c r="B560" s="3" t="s">
        <v>376</v>
      </c>
      <c r="C560" s="8">
        <v>72161</v>
      </c>
      <c r="D560" s="9">
        <v>0.30196852082199999</v>
      </c>
      <c r="E560" s="9">
        <v>0.351160097783</v>
      </c>
      <c r="F560" s="9">
        <v>0.10162113479400001</v>
      </c>
      <c r="G560" s="9">
        <v>0.11386542008</v>
      </c>
      <c r="H560" s="9">
        <v>0.12117768152</v>
      </c>
      <c r="I560" s="9">
        <v>0</v>
      </c>
      <c r="J560" s="9">
        <v>1.0207145001500001E-2</v>
      </c>
      <c r="K560" s="9">
        <v>0.64624935907199998</v>
      </c>
      <c r="L560" s="42" t="s">
        <v>2</v>
      </c>
      <c r="M560" s="10"/>
    </row>
    <row r="561" spans="2:13" x14ac:dyDescent="0.25">
      <c r="B561" s="3" t="s">
        <v>377</v>
      </c>
      <c r="C561" s="8">
        <v>73982</v>
      </c>
      <c r="D561" s="9">
        <v>0.27127931464600002</v>
      </c>
      <c r="E561" s="9">
        <v>0.39536690588599999</v>
      </c>
      <c r="F561" s="9">
        <v>0.13271586006700001</v>
      </c>
      <c r="G561" s="9">
        <v>0.102251119426</v>
      </c>
      <c r="H561" s="9">
        <v>9.0044777034900006E-2</v>
      </c>
      <c r="I561" s="9">
        <v>0</v>
      </c>
      <c r="J561" s="9">
        <v>8.3420229405600007E-3</v>
      </c>
      <c r="K561" s="9">
        <v>0.66109323889600002</v>
      </c>
      <c r="L561" s="42" t="s">
        <v>2</v>
      </c>
      <c r="M561" s="10"/>
    </row>
    <row r="562" spans="2:13" x14ac:dyDescent="0.25">
      <c r="B562" s="3" t="s">
        <v>378</v>
      </c>
      <c r="C562" s="8">
        <v>72700</v>
      </c>
      <c r="D562" s="9">
        <v>0.29077814784400002</v>
      </c>
      <c r="E562" s="9">
        <v>0.33161036377000003</v>
      </c>
      <c r="F562" s="9">
        <v>0.12675721268199999</v>
      </c>
      <c r="G562" s="9">
        <v>0.12749253860500001</v>
      </c>
      <c r="H562" s="9">
        <v>0.113218564817</v>
      </c>
      <c r="I562" s="9">
        <v>0</v>
      </c>
      <c r="J562" s="9">
        <v>1.01431722825E-2</v>
      </c>
      <c r="K562" s="9">
        <v>0.63601100412699996</v>
      </c>
      <c r="L562" s="42" t="s">
        <v>2</v>
      </c>
      <c r="M562" s="10"/>
    </row>
    <row r="563" spans="2:13" x14ac:dyDescent="0.25">
      <c r="B563" s="3" t="s">
        <v>379</v>
      </c>
      <c r="C563" s="8">
        <v>77063</v>
      </c>
      <c r="D563" s="9">
        <v>0.35142388903400001</v>
      </c>
      <c r="E563" s="9">
        <v>0.32558250005900002</v>
      </c>
      <c r="F563" s="9">
        <v>7.1681352872699999E-2</v>
      </c>
      <c r="G563" s="9">
        <v>0.16150868109200001</v>
      </c>
      <c r="H563" s="9">
        <v>7.9661781820799998E-2</v>
      </c>
      <c r="I563" s="9">
        <v>0</v>
      </c>
      <c r="J563" s="9">
        <v>1.01417951215E-2</v>
      </c>
      <c r="K563" s="9">
        <v>0.54634519808500004</v>
      </c>
      <c r="L563" s="42" t="s">
        <v>1</v>
      </c>
      <c r="M563" s="10"/>
    </row>
    <row r="564" spans="2:13" x14ac:dyDescent="0.25">
      <c r="B564" s="3" t="s">
        <v>380</v>
      </c>
      <c r="C564" s="8">
        <v>72679</v>
      </c>
      <c r="D564" s="9">
        <v>0.16504404265200001</v>
      </c>
      <c r="E564" s="9">
        <v>0.53244028011599998</v>
      </c>
      <c r="F564" s="9">
        <v>8.7670497523400004E-2</v>
      </c>
      <c r="G564" s="9">
        <v>0.137520435302</v>
      </c>
      <c r="H564" s="9">
        <v>6.0000488007200002E-2</v>
      </c>
      <c r="I564" s="9">
        <v>0</v>
      </c>
      <c r="J564" s="9">
        <v>1.7324256398999999E-2</v>
      </c>
      <c r="K564" s="9">
        <v>0.56389053234099995</v>
      </c>
      <c r="L564" s="42" t="s">
        <v>2</v>
      </c>
      <c r="M564" s="10"/>
    </row>
    <row r="565" spans="2:13" x14ac:dyDescent="0.25">
      <c r="B565" s="3" t="s">
        <v>381</v>
      </c>
      <c r="C565" s="8">
        <v>72655</v>
      </c>
      <c r="D565" s="9">
        <v>0.31120753518900002</v>
      </c>
      <c r="E565" s="9">
        <v>0.331823473383</v>
      </c>
      <c r="F565" s="9">
        <v>0.15938194517900001</v>
      </c>
      <c r="G565" s="9">
        <v>0.13152714572999999</v>
      </c>
      <c r="H565" s="9">
        <v>5.5349772462700002E-2</v>
      </c>
      <c r="I565" s="9">
        <v>0</v>
      </c>
      <c r="J565" s="9">
        <v>1.0710128055899999E-2</v>
      </c>
      <c r="K565" s="9">
        <v>0.65026495079500002</v>
      </c>
      <c r="L565" s="42" t="s">
        <v>2</v>
      </c>
      <c r="M565" s="10"/>
    </row>
    <row r="566" spans="2:13" x14ac:dyDescent="0.25">
      <c r="B566" s="3" t="s">
        <v>382</v>
      </c>
      <c r="C566" s="8">
        <v>70526</v>
      </c>
      <c r="D566" s="9">
        <v>0.31245222118400001</v>
      </c>
      <c r="E566" s="9">
        <v>0.29939267816199999</v>
      </c>
      <c r="F566" s="9">
        <v>0.21196806251600001</v>
      </c>
      <c r="G566" s="9">
        <v>0.10963645629800001</v>
      </c>
      <c r="H566" s="9">
        <v>5.59118321583E-2</v>
      </c>
      <c r="I566" s="9">
        <v>0</v>
      </c>
      <c r="J566" s="9">
        <v>1.06387496815E-2</v>
      </c>
      <c r="K566" s="9">
        <v>0.66772537787499997</v>
      </c>
      <c r="L566" s="42" t="s">
        <v>1</v>
      </c>
      <c r="M566" s="10"/>
    </row>
    <row r="567" spans="2:13" x14ac:dyDescent="0.25">
      <c r="B567" s="3" t="s">
        <v>383</v>
      </c>
      <c r="C567" s="8">
        <v>72208</v>
      </c>
      <c r="D567" s="9">
        <v>0.28906833274400001</v>
      </c>
      <c r="E567" s="9">
        <v>0.26898895830899999</v>
      </c>
      <c r="F567" s="9">
        <v>0.29677001060899999</v>
      </c>
      <c r="G567" s="9">
        <v>7.53467719753E-2</v>
      </c>
      <c r="H567" s="9">
        <v>6.1495540099800003E-2</v>
      </c>
      <c r="I567" s="9">
        <v>0</v>
      </c>
      <c r="J567" s="9">
        <v>8.3303862627200007E-3</v>
      </c>
      <c r="K567" s="9">
        <v>0.70488034566799995</v>
      </c>
      <c r="L567" s="42" t="s">
        <v>3</v>
      </c>
      <c r="M567" s="10"/>
    </row>
    <row r="568" spans="2:13" x14ac:dyDescent="0.25">
      <c r="B568" s="3" t="s">
        <v>757</v>
      </c>
      <c r="C568" s="8">
        <v>69515</v>
      </c>
      <c r="D568" s="9">
        <v>0.299756889912</v>
      </c>
      <c r="E568" s="9">
        <v>0.301176824939</v>
      </c>
      <c r="F568" s="9">
        <v>0.16477700565799999</v>
      </c>
      <c r="G568" s="9">
        <v>0.12327617736300001</v>
      </c>
      <c r="H568" s="9">
        <v>9.9395451905100005E-2</v>
      </c>
      <c r="I568" s="9">
        <v>0</v>
      </c>
      <c r="J568" s="9">
        <v>1.1617650222699999E-2</v>
      </c>
      <c r="K568" s="9">
        <v>0.668647054593</v>
      </c>
      <c r="L568" s="42" t="s">
        <v>2</v>
      </c>
      <c r="M568" s="10"/>
    </row>
    <row r="569" spans="2:13" x14ac:dyDescent="0.25">
      <c r="B569" s="3" t="s">
        <v>384</v>
      </c>
      <c r="C569" s="8">
        <v>71645</v>
      </c>
      <c r="D569" s="9">
        <v>0.27655090850399999</v>
      </c>
      <c r="E569" s="9">
        <v>0.23483496398199999</v>
      </c>
      <c r="F569" s="9">
        <v>0.34243629717200003</v>
      </c>
      <c r="G569" s="9">
        <v>9.2398666810000002E-2</v>
      </c>
      <c r="H569" s="9">
        <v>4.5478980754800002E-2</v>
      </c>
      <c r="I569" s="9">
        <v>0</v>
      </c>
      <c r="J569" s="9">
        <v>8.30018277605E-3</v>
      </c>
      <c r="K569" s="9">
        <v>0.64910321725200004</v>
      </c>
      <c r="L569" s="42" t="s">
        <v>3</v>
      </c>
      <c r="M569" s="10"/>
    </row>
    <row r="570" spans="2:13" x14ac:dyDescent="0.25">
      <c r="B570" s="3" t="s">
        <v>385</v>
      </c>
      <c r="C570" s="8">
        <v>75638</v>
      </c>
      <c r="D570" s="9">
        <v>0.306960215669</v>
      </c>
      <c r="E570" s="9">
        <v>0.35634343599399998</v>
      </c>
      <c r="F570" s="9">
        <v>0.12643983334700001</v>
      </c>
      <c r="G570" s="9">
        <v>0.13422106037100001</v>
      </c>
      <c r="H570" s="9">
        <v>6.3475206273999996E-2</v>
      </c>
      <c r="I570" s="9">
        <v>0</v>
      </c>
      <c r="J570" s="9">
        <v>1.2560248345699999E-2</v>
      </c>
      <c r="K570" s="9">
        <v>0.64734657182900002</v>
      </c>
      <c r="L570" s="42" t="s">
        <v>2</v>
      </c>
      <c r="M570" s="10"/>
    </row>
    <row r="571" spans="2:13" x14ac:dyDescent="0.25">
      <c r="B571" s="3" t="s">
        <v>446</v>
      </c>
      <c r="C571" s="8">
        <v>73780</v>
      </c>
      <c r="D571" s="9">
        <v>0.119614606875</v>
      </c>
      <c r="E571" s="9">
        <v>0.56131794932800005</v>
      </c>
      <c r="F571" s="9">
        <v>8.1693826573099995E-2</v>
      </c>
      <c r="G571" s="9">
        <v>0.116474366599</v>
      </c>
      <c r="H571" s="9">
        <v>6.8752230284299998E-2</v>
      </c>
      <c r="I571" s="9">
        <v>3.8467943380499997E-2</v>
      </c>
      <c r="J571" s="9">
        <v>1.36790769597E-2</v>
      </c>
      <c r="K571" s="9">
        <v>0.56973434535099998</v>
      </c>
      <c r="L571" s="42" t="s">
        <v>2</v>
      </c>
      <c r="M571" s="10"/>
    </row>
    <row r="572" spans="2:13" x14ac:dyDescent="0.25">
      <c r="B572" s="3" t="s">
        <v>386</v>
      </c>
      <c r="C572" s="8">
        <v>72058</v>
      </c>
      <c r="D572" s="9">
        <v>0.28944318346499998</v>
      </c>
      <c r="E572" s="9">
        <v>0.40947505674399998</v>
      </c>
      <c r="F572" s="9">
        <v>7.4564157048299995E-2</v>
      </c>
      <c r="G572" s="9">
        <v>0.146423914618</v>
      </c>
      <c r="H572" s="9">
        <v>6.9976336504600001E-2</v>
      </c>
      <c r="I572" s="9">
        <v>0</v>
      </c>
      <c r="J572" s="9">
        <v>1.0117351620200001E-2</v>
      </c>
      <c r="K572" s="9">
        <v>0.57473146631899996</v>
      </c>
      <c r="L572" s="42" t="s">
        <v>2</v>
      </c>
      <c r="M572" s="10"/>
    </row>
    <row r="573" spans="2:13" x14ac:dyDescent="0.25">
      <c r="B573" s="3" t="s">
        <v>387</v>
      </c>
      <c r="C573" s="8">
        <v>72559</v>
      </c>
      <c r="D573" s="9">
        <v>0.24278562319899999</v>
      </c>
      <c r="E573" s="9">
        <v>0.53827988475900002</v>
      </c>
      <c r="F573" s="9">
        <v>4.5789448826299997E-2</v>
      </c>
      <c r="G573" s="9">
        <v>0.109479053512</v>
      </c>
      <c r="H573" s="9">
        <v>5.3606007651299997E-2</v>
      </c>
      <c r="I573" s="9">
        <v>0</v>
      </c>
      <c r="J573" s="9">
        <v>1.0059982052599999E-2</v>
      </c>
      <c r="K573" s="9">
        <v>0.58360782259999999</v>
      </c>
      <c r="L573" s="42" t="s">
        <v>2</v>
      </c>
      <c r="M573" s="10"/>
    </row>
    <row r="574" spans="2:13" x14ac:dyDescent="0.25">
      <c r="B574" s="3" t="s">
        <v>388</v>
      </c>
      <c r="C574" s="8">
        <v>73523</v>
      </c>
      <c r="D574" s="9">
        <v>0.38143535137000001</v>
      </c>
      <c r="E574" s="9">
        <v>0.40229829675500001</v>
      </c>
      <c r="F574" s="9">
        <v>3.7076296706699999E-2</v>
      </c>
      <c r="G574" s="9">
        <v>0.107735671782</v>
      </c>
      <c r="H574" s="9">
        <v>4.08104266545E-2</v>
      </c>
      <c r="I574" s="9">
        <v>0</v>
      </c>
      <c r="J574" s="9">
        <v>3.0643956732299998E-2</v>
      </c>
      <c r="K574" s="9">
        <v>0.56457163064600002</v>
      </c>
      <c r="L574" s="42" t="s">
        <v>2</v>
      </c>
      <c r="M574" s="10"/>
    </row>
    <row r="575" spans="2:13" x14ac:dyDescent="0.25">
      <c r="B575" s="3" t="s">
        <v>389</v>
      </c>
      <c r="C575" s="8">
        <v>75992</v>
      </c>
      <c r="D575" s="9">
        <v>0.293387219586</v>
      </c>
      <c r="E575" s="9">
        <v>0.38364669360999998</v>
      </c>
      <c r="F575" s="9">
        <v>0.14531716745699999</v>
      </c>
      <c r="G575" s="9">
        <v>0.11919404908300001</v>
      </c>
      <c r="H575" s="9">
        <v>5.0450028309799999E-2</v>
      </c>
      <c r="I575" s="9">
        <v>0</v>
      </c>
      <c r="J575" s="9">
        <v>8.0048419531800006E-3</v>
      </c>
      <c r="K575" s="9">
        <v>0.67400515843800002</v>
      </c>
      <c r="L575" s="42" t="s">
        <v>2</v>
      </c>
      <c r="M575" s="10"/>
    </row>
    <row r="576" spans="2:13" x14ac:dyDescent="0.25">
      <c r="B576" s="3" t="s">
        <v>758</v>
      </c>
      <c r="C576" s="8">
        <v>77219</v>
      </c>
      <c r="D576" s="9">
        <v>0.25312543896599998</v>
      </c>
      <c r="E576" s="9">
        <v>0.19605482310899999</v>
      </c>
      <c r="F576" s="9">
        <v>0.39052435133300001</v>
      </c>
      <c r="G576" s="9">
        <v>0.12176670078100001</v>
      </c>
      <c r="H576" s="9">
        <v>3.05420103145E-2</v>
      </c>
      <c r="I576" s="9">
        <v>0</v>
      </c>
      <c r="J576" s="9">
        <v>7.9866754961600006E-3</v>
      </c>
      <c r="K576" s="9">
        <v>0.64534635258200002</v>
      </c>
      <c r="L576" s="42" t="s">
        <v>3</v>
      </c>
      <c r="M576" s="10"/>
    </row>
    <row r="577" spans="2:13" x14ac:dyDescent="0.25">
      <c r="B577" s="3" t="s">
        <v>390</v>
      </c>
      <c r="C577" s="8">
        <v>70351</v>
      </c>
      <c r="D577" s="9">
        <v>0.26573964659600002</v>
      </c>
      <c r="E577" s="9">
        <v>0.464645909478</v>
      </c>
      <c r="F577" s="9">
        <v>4.8723515347999999E-2</v>
      </c>
      <c r="G577" s="9">
        <v>0.16018577042500001</v>
      </c>
      <c r="H577" s="9">
        <v>5.2873120998100001E-2</v>
      </c>
      <c r="I577" s="9">
        <v>0</v>
      </c>
      <c r="J577" s="9">
        <v>7.8320371540899995E-3</v>
      </c>
      <c r="K577" s="9">
        <v>0.51724922175900001</v>
      </c>
      <c r="L577" s="42" t="s">
        <v>2</v>
      </c>
      <c r="M577" s="10"/>
    </row>
    <row r="578" spans="2:13" x14ac:dyDescent="0.25">
      <c r="B578" s="3" t="s">
        <v>391</v>
      </c>
      <c r="C578" s="8">
        <v>72556</v>
      </c>
      <c r="D578" s="9">
        <v>0.28266705512700002</v>
      </c>
      <c r="E578" s="9">
        <v>0.32967764759700002</v>
      </c>
      <c r="F578" s="9">
        <v>0.20040372089200001</v>
      </c>
      <c r="G578" s="9">
        <v>0.115247747279</v>
      </c>
      <c r="H578" s="9">
        <v>6.4220756248299996E-2</v>
      </c>
      <c r="I578" s="9">
        <v>0</v>
      </c>
      <c r="J578" s="9">
        <v>7.7830728570499998E-3</v>
      </c>
      <c r="K578" s="9">
        <v>0.66228843927400005</v>
      </c>
      <c r="L578" s="42" t="s">
        <v>2</v>
      </c>
      <c r="M578" s="10"/>
    </row>
    <row r="579" spans="2:13" x14ac:dyDescent="0.25">
      <c r="B579" s="3" t="s">
        <v>759</v>
      </c>
      <c r="C579" s="8">
        <v>74214</v>
      </c>
      <c r="D579" s="9">
        <v>0.23269198753799999</v>
      </c>
      <c r="E579" s="9">
        <v>0.520298713345</v>
      </c>
      <c r="F579" s="9">
        <v>3.6364068780200001E-2</v>
      </c>
      <c r="G579" s="9">
        <v>0.126025637977</v>
      </c>
      <c r="H579" s="9">
        <v>7.6129093633300005E-2</v>
      </c>
      <c r="I579" s="9">
        <v>0</v>
      </c>
      <c r="J579" s="9">
        <v>8.4904987276100009E-3</v>
      </c>
      <c r="K579" s="9">
        <v>0.56656426011299998</v>
      </c>
      <c r="L579" s="42" t="s">
        <v>2</v>
      </c>
      <c r="M579" s="10"/>
    </row>
    <row r="580" spans="2:13" x14ac:dyDescent="0.25">
      <c r="B580" s="3" t="s">
        <v>392</v>
      </c>
      <c r="C580" s="8">
        <v>76632</v>
      </c>
      <c r="D580" s="9">
        <v>0.35275767671800001</v>
      </c>
      <c r="E580" s="9">
        <v>0.29495150987800001</v>
      </c>
      <c r="F580" s="9">
        <v>0.111983532458</v>
      </c>
      <c r="G580" s="9">
        <v>0.15096661927300001</v>
      </c>
      <c r="H580" s="9">
        <v>7.6947562761300006E-2</v>
      </c>
      <c r="I580" s="9">
        <v>0</v>
      </c>
      <c r="J580" s="9">
        <v>1.2393098911400001E-2</v>
      </c>
      <c r="K580" s="9">
        <v>0.61492587952800004</v>
      </c>
      <c r="L580" s="42" t="s">
        <v>1</v>
      </c>
      <c r="M580" s="10"/>
    </row>
    <row r="581" spans="2:13" x14ac:dyDescent="0.25">
      <c r="B581" s="3" t="s">
        <v>393</v>
      </c>
      <c r="C581" s="8">
        <v>74719</v>
      </c>
      <c r="D581" s="9">
        <v>0.277707391789</v>
      </c>
      <c r="E581" s="9">
        <v>0.172323809164</v>
      </c>
      <c r="F581" s="9">
        <v>0.41716619707699998</v>
      </c>
      <c r="G581" s="9">
        <v>0.102963145056</v>
      </c>
      <c r="H581" s="9">
        <v>2.6152071554200001E-2</v>
      </c>
      <c r="I581" s="9">
        <v>0</v>
      </c>
      <c r="J581" s="9">
        <v>3.6873853601300001E-3</v>
      </c>
      <c r="K581" s="9">
        <v>0.70775840147799995</v>
      </c>
      <c r="L581" s="42" t="s">
        <v>3</v>
      </c>
      <c r="M581" s="10"/>
    </row>
    <row r="582" spans="2:13" x14ac:dyDescent="0.25">
      <c r="B582" s="3" t="s">
        <v>394</v>
      </c>
      <c r="C582" s="8">
        <v>72679</v>
      </c>
      <c r="D582" s="9">
        <v>0.25846882490500001</v>
      </c>
      <c r="E582" s="9">
        <v>0.42608369191700002</v>
      </c>
      <c r="F582" s="9">
        <v>5.9288994137500002E-2</v>
      </c>
      <c r="G582" s="9">
        <v>0.177722586421</v>
      </c>
      <c r="H582" s="9">
        <v>6.4342853842400002E-2</v>
      </c>
      <c r="I582" s="9">
        <v>0</v>
      </c>
      <c r="J582" s="9">
        <v>1.4093048776999999E-2</v>
      </c>
      <c r="K582" s="9">
        <v>0.476437485381</v>
      </c>
      <c r="L582" s="42" t="s">
        <v>2</v>
      </c>
      <c r="M582" s="10"/>
    </row>
    <row r="583" spans="2:13" x14ac:dyDescent="0.25">
      <c r="B583" s="3" t="s">
        <v>760</v>
      </c>
      <c r="C583" s="8">
        <v>73716</v>
      </c>
      <c r="D583" s="9">
        <v>0.20122653550399999</v>
      </c>
      <c r="E583" s="9">
        <v>0.53447685459000005</v>
      </c>
      <c r="F583" s="9">
        <v>2.86399153255E-2</v>
      </c>
      <c r="G583" s="9">
        <v>0.16405690626700001</v>
      </c>
      <c r="H583" s="9">
        <v>5.9209911901099997E-2</v>
      </c>
      <c r="I583" s="9">
        <v>0</v>
      </c>
      <c r="J583" s="9">
        <v>1.23898764125E-2</v>
      </c>
      <c r="K583" s="9">
        <v>0.435766997667</v>
      </c>
      <c r="L583" s="42" t="s">
        <v>2</v>
      </c>
      <c r="M583" s="10"/>
    </row>
    <row r="584" spans="2:13" x14ac:dyDescent="0.25">
      <c r="B584" s="3" t="s">
        <v>761</v>
      </c>
      <c r="C584" s="8">
        <v>71003</v>
      </c>
      <c r="D584" s="9">
        <v>0.25693313402200002</v>
      </c>
      <c r="E584" s="9">
        <v>0.27538430646299999</v>
      </c>
      <c r="F584" s="9">
        <v>0.229825305103</v>
      </c>
      <c r="G584" s="9">
        <v>0.154034938979</v>
      </c>
      <c r="H584" s="9">
        <v>6.8115392338399999E-2</v>
      </c>
      <c r="I584" s="9">
        <v>0</v>
      </c>
      <c r="J584" s="9">
        <v>1.57069230941E-2</v>
      </c>
      <c r="K584" s="9">
        <v>0.63125501739400003</v>
      </c>
      <c r="L584" s="42" t="s">
        <v>2</v>
      </c>
      <c r="M584" s="10"/>
    </row>
    <row r="585" spans="2:13" x14ac:dyDescent="0.25">
      <c r="B585" s="3" t="s">
        <v>762</v>
      </c>
      <c r="C585" s="8">
        <v>72745</v>
      </c>
      <c r="D585" s="9">
        <v>0.368503709214</v>
      </c>
      <c r="E585" s="9">
        <v>0.284462628893</v>
      </c>
      <c r="F585" s="9">
        <v>9.4145847539900004E-2</v>
      </c>
      <c r="G585" s="9">
        <v>9.7927386192199997E-2</v>
      </c>
      <c r="H585" s="9">
        <v>0.14504163825300001</v>
      </c>
      <c r="I585" s="9">
        <v>0</v>
      </c>
      <c r="J585" s="9">
        <v>9.9187899076299997E-3</v>
      </c>
      <c r="K585" s="9">
        <v>0.66524159736099997</v>
      </c>
      <c r="L585" s="42" t="s">
        <v>1</v>
      </c>
      <c r="M585" s="10"/>
    </row>
    <row r="586" spans="2:13" x14ac:dyDescent="0.25">
      <c r="B586" s="3" t="s">
        <v>395</v>
      </c>
      <c r="C586" s="8">
        <v>76953</v>
      </c>
      <c r="D586" s="9">
        <v>0.15452492944499999</v>
      </c>
      <c r="E586" s="9">
        <v>0.61885230479800002</v>
      </c>
      <c r="F586" s="9">
        <v>7.5258701787400004E-2</v>
      </c>
      <c r="G586" s="9">
        <v>4.8617121354699998E-2</v>
      </c>
      <c r="H586" s="9">
        <v>9.31138287865E-2</v>
      </c>
      <c r="I586" s="9">
        <v>0</v>
      </c>
      <c r="J586" s="9">
        <v>9.6331138287900006E-3</v>
      </c>
      <c r="K586" s="9">
        <v>0.69068132496500001</v>
      </c>
      <c r="L586" s="42" t="s">
        <v>2</v>
      </c>
      <c r="M586" s="10"/>
    </row>
    <row r="587" spans="2:13" x14ac:dyDescent="0.25">
      <c r="B587" s="3" t="s">
        <v>396</v>
      </c>
      <c r="C587" s="8">
        <v>76019</v>
      </c>
      <c r="D587" s="9">
        <v>0.24318191735399999</v>
      </c>
      <c r="E587" s="9">
        <v>0.24377099969499999</v>
      </c>
      <c r="F587" s="9">
        <v>0.27911594013199997</v>
      </c>
      <c r="G587" s="9">
        <v>0.16777937775499999</v>
      </c>
      <c r="H587" s="9">
        <v>5.2755596282200001E-2</v>
      </c>
      <c r="I587" s="9">
        <v>0</v>
      </c>
      <c r="J587" s="9">
        <v>1.3396168783E-2</v>
      </c>
      <c r="K587" s="9">
        <v>0.60292821531499996</v>
      </c>
      <c r="L587" s="42" t="s">
        <v>3</v>
      </c>
      <c r="M587" s="10"/>
    </row>
    <row r="588" spans="2:13" x14ac:dyDescent="0.25">
      <c r="B588" s="3" t="s">
        <v>447</v>
      </c>
      <c r="C588" s="8">
        <v>70218</v>
      </c>
      <c r="D588" s="9">
        <v>0.16491998125900001</v>
      </c>
      <c r="E588" s="9">
        <v>0.51658323675200002</v>
      </c>
      <c r="F588" s="9">
        <v>5.2104653169899998E-2</v>
      </c>
      <c r="G588" s="9">
        <v>0.16398293591099999</v>
      </c>
      <c r="H588" s="9">
        <v>6.0612038566800003E-2</v>
      </c>
      <c r="I588" s="9">
        <v>2.9911473873699999E-2</v>
      </c>
      <c r="J588" s="9">
        <v>1.18856804675E-2</v>
      </c>
      <c r="K588" s="9">
        <v>0.57752997806799999</v>
      </c>
      <c r="L588" s="42" t="s">
        <v>2</v>
      </c>
      <c r="M588" s="10"/>
    </row>
    <row r="589" spans="2:13" x14ac:dyDescent="0.25">
      <c r="B589" s="3" t="s">
        <v>763</v>
      </c>
      <c r="C589" s="8">
        <v>74621</v>
      </c>
      <c r="D589" s="9">
        <v>0.283154346961</v>
      </c>
      <c r="E589" s="9">
        <v>0.28928803198699998</v>
      </c>
      <c r="F589" s="9">
        <v>0.17846301995</v>
      </c>
      <c r="G589" s="9">
        <v>0.171701312567</v>
      </c>
      <c r="H589" s="9">
        <v>6.6675040298099994E-2</v>
      </c>
      <c r="I589" s="9">
        <v>0</v>
      </c>
      <c r="J589" s="9">
        <v>1.07182482363E-2</v>
      </c>
      <c r="K589" s="9">
        <v>0.64015491617599996</v>
      </c>
      <c r="L589" s="42" t="s">
        <v>2</v>
      </c>
      <c r="M589" s="10"/>
    </row>
    <row r="590" spans="2:13" x14ac:dyDescent="0.25">
      <c r="B590" s="3" t="s">
        <v>397</v>
      </c>
      <c r="C590" s="8">
        <v>75561</v>
      </c>
      <c r="D590" s="9">
        <v>4.1595904991999999E-2</v>
      </c>
      <c r="E590" s="9">
        <v>0.72459157557300002</v>
      </c>
      <c r="F590" s="9">
        <v>4.5662209677799999E-2</v>
      </c>
      <c r="G590" s="9">
        <v>4.2504843686500003E-2</v>
      </c>
      <c r="H590" s="9">
        <v>0.12868658358599999</v>
      </c>
      <c r="I590" s="9">
        <v>0</v>
      </c>
      <c r="J590" s="9">
        <v>1.6958882483800002E-2</v>
      </c>
      <c r="K590" s="9">
        <v>0.55328807188899998</v>
      </c>
      <c r="L590" s="42" t="s">
        <v>2</v>
      </c>
      <c r="M590" s="10"/>
    </row>
    <row r="591" spans="2:13" x14ac:dyDescent="0.25">
      <c r="B591" s="3" t="s">
        <v>398</v>
      </c>
      <c r="C591" s="8">
        <v>72935</v>
      </c>
      <c r="D591" s="9">
        <v>0.25389934388899998</v>
      </c>
      <c r="E591" s="9">
        <v>0.46428711743200002</v>
      </c>
      <c r="F591" s="9">
        <v>0.100931127961</v>
      </c>
      <c r="G591" s="9">
        <v>9.7218402545900001E-2</v>
      </c>
      <c r="H591" s="9">
        <v>6.9854241150399995E-2</v>
      </c>
      <c r="I591" s="9">
        <v>0</v>
      </c>
      <c r="J591" s="9">
        <v>1.38097670216E-2</v>
      </c>
      <c r="K591" s="9">
        <v>0.69796394049499999</v>
      </c>
      <c r="L591" s="42" t="s">
        <v>2</v>
      </c>
      <c r="M591" s="10"/>
    </row>
    <row r="592" spans="2:13" x14ac:dyDescent="0.25">
      <c r="B592" s="3" t="s">
        <v>399</v>
      </c>
      <c r="C592" s="8">
        <v>74822</v>
      </c>
      <c r="D592" s="9">
        <v>0.30579651398500002</v>
      </c>
      <c r="E592" s="9">
        <v>0.263336035671</v>
      </c>
      <c r="F592" s="9">
        <v>0.28473854884499999</v>
      </c>
      <c r="G592" s="9">
        <v>0.107235508715</v>
      </c>
      <c r="H592" s="9">
        <v>3.4677746250499998E-2</v>
      </c>
      <c r="I592" s="9">
        <v>0</v>
      </c>
      <c r="J592" s="9">
        <v>4.2156465342500001E-3</v>
      </c>
      <c r="K592" s="9">
        <v>0.65943171794400002</v>
      </c>
      <c r="L592" s="42" t="s">
        <v>1</v>
      </c>
      <c r="M592" s="10"/>
    </row>
    <row r="593" spans="2:13" x14ac:dyDescent="0.25">
      <c r="B593" s="3" t="s">
        <v>400</v>
      </c>
      <c r="C593" s="8">
        <v>77386</v>
      </c>
      <c r="D593" s="9">
        <v>0.202609250086</v>
      </c>
      <c r="E593" s="9">
        <v>0.17829875586499999</v>
      </c>
      <c r="F593" s="9">
        <v>0.53172462275400001</v>
      </c>
      <c r="G593" s="9">
        <v>4.8849870028000002E-2</v>
      </c>
      <c r="H593" s="9">
        <v>3.1814540520200003E-2</v>
      </c>
      <c r="I593" s="9">
        <v>0</v>
      </c>
      <c r="J593" s="9">
        <v>6.7029607468100001E-3</v>
      </c>
      <c r="K593" s="9">
        <v>0.79041428682199999</v>
      </c>
      <c r="L593" s="42" t="s">
        <v>3</v>
      </c>
      <c r="M593" s="10"/>
    </row>
    <row r="594" spans="2:13" x14ac:dyDescent="0.25">
      <c r="B594" s="3" t="s">
        <v>401</v>
      </c>
      <c r="C594" s="8">
        <v>72908</v>
      </c>
      <c r="D594" s="9">
        <v>0.206005488672</v>
      </c>
      <c r="E594" s="9">
        <v>0.58322148995400003</v>
      </c>
      <c r="F594" s="9">
        <v>5.2162416618299998E-2</v>
      </c>
      <c r="G594" s="9">
        <v>0.10101961098499999</v>
      </c>
      <c r="H594" s="9">
        <v>4.8596782917000002E-2</v>
      </c>
      <c r="I594" s="9">
        <v>0</v>
      </c>
      <c r="J594" s="9">
        <v>8.9942108531499993E-3</v>
      </c>
      <c r="K594" s="9">
        <v>0.68471224008300002</v>
      </c>
      <c r="L594" s="42" t="s">
        <v>2</v>
      </c>
      <c r="M594" s="10"/>
    </row>
    <row r="595" spans="2:13" x14ac:dyDescent="0.25">
      <c r="B595" s="3" t="s">
        <v>402</v>
      </c>
      <c r="C595" s="8">
        <v>74828</v>
      </c>
      <c r="D595" s="9">
        <v>0.35912941069900001</v>
      </c>
      <c r="E595" s="9">
        <v>0.45348099832400002</v>
      </c>
      <c r="F595" s="9">
        <v>4.1989400733800003E-2</v>
      </c>
      <c r="G595" s="9">
        <v>5.31322190515E-2</v>
      </c>
      <c r="H595" s="9">
        <v>5.1524210717000002E-2</v>
      </c>
      <c r="I595" s="9">
        <v>0</v>
      </c>
      <c r="J595" s="9">
        <v>4.0743760474699998E-2</v>
      </c>
      <c r="K595" s="9">
        <v>0.59007323461799999</v>
      </c>
      <c r="L595" s="42" t="s">
        <v>2</v>
      </c>
      <c r="M595" s="10"/>
    </row>
    <row r="596" spans="2:13" x14ac:dyDescent="0.25">
      <c r="B596" s="3" t="s">
        <v>448</v>
      </c>
      <c r="C596" s="8">
        <v>70148</v>
      </c>
      <c r="D596" s="9">
        <v>0.238679160689</v>
      </c>
      <c r="E596" s="9">
        <v>0.55568507890999996</v>
      </c>
      <c r="F596" s="9">
        <v>2.7483859397400001E-2</v>
      </c>
      <c r="G596" s="9">
        <v>9.8681850789099995E-2</v>
      </c>
      <c r="H596" s="9">
        <v>6.3441535150599998E-2</v>
      </c>
      <c r="I596" s="9">
        <v>6.5010760401699999E-3</v>
      </c>
      <c r="J596" s="9">
        <v>9.5274390243900008E-3</v>
      </c>
      <c r="K596" s="9">
        <v>0.635912641843</v>
      </c>
      <c r="L596" s="42" t="s">
        <v>2</v>
      </c>
      <c r="M596" s="10"/>
    </row>
    <row r="597" spans="2:13" x14ac:dyDescent="0.25">
      <c r="B597" s="3" t="s">
        <v>764</v>
      </c>
      <c r="C597" s="8">
        <v>72629</v>
      </c>
      <c r="D597" s="9">
        <v>6.0864229580199998E-2</v>
      </c>
      <c r="E597" s="9">
        <v>0.68914167040300001</v>
      </c>
      <c r="F597" s="9">
        <v>8.1537771694199998E-2</v>
      </c>
      <c r="G597" s="9">
        <v>4.1323484294199998E-2</v>
      </c>
      <c r="H597" s="9">
        <v>0.111556887641</v>
      </c>
      <c r="I597" s="9">
        <v>0</v>
      </c>
      <c r="J597" s="9">
        <v>1.55759563873E-2</v>
      </c>
      <c r="K597" s="9">
        <v>0.58341709234600003</v>
      </c>
      <c r="L597" s="42" t="s">
        <v>2</v>
      </c>
      <c r="M597" s="10"/>
    </row>
    <row r="598" spans="2:13" x14ac:dyDescent="0.25">
      <c r="B598" s="3" t="s">
        <v>765</v>
      </c>
      <c r="C598" s="8">
        <v>73602</v>
      </c>
      <c r="D598" s="9">
        <v>0.248574686431</v>
      </c>
      <c r="E598" s="9">
        <v>0.51900418092</v>
      </c>
      <c r="F598" s="9">
        <v>4.8246864310100002E-2</v>
      </c>
      <c r="G598" s="9">
        <v>0.117137020144</v>
      </c>
      <c r="H598" s="9">
        <v>5.2190231851000003E-2</v>
      </c>
      <c r="I598" s="9">
        <v>0</v>
      </c>
      <c r="J598" s="9">
        <v>1.48470163436E-2</v>
      </c>
      <c r="K598" s="9">
        <v>0.57194097986500003</v>
      </c>
      <c r="L598" s="42" t="s">
        <v>2</v>
      </c>
      <c r="M598" s="10"/>
    </row>
    <row r="599" spans="2:13" x14ac:dyDescent="0.25">
      <c r="B599" s="3" t="s">
        <v>403</v>
      </c>
      <c r="C599" s="8">
        <v>72516</v>
      </c>
      <c r="D599" s="9">
        <v>9.3736438593999993E-2</v>
      </c>
      <c r="E599" s="9">
        <v>0.67190179992099996</v>
      </c>
      <c r="F599" s="9">
        <v>4.5111694323299999E-2</v>
      </c>
      <c r="G599" s="9">
        <v>9.8799363518000005E-2</v>
      </c>
      <c r="H599" s="9">
        <v>7.6233183856500006E-2</v>
      </c>
      <c r="I599" s="9">
        <v>0</v>
      </c>
      <c r="J599" s="9">
        <v>1.42175197867E-2</v>
      </c>
      <c r="K599" s="9">
        <v>0.66731479949299999</v>
      </c>
      <c r="L599" s="42" t="s">
        <v>2</v>
      </c>
      <c r="M599" s="10"/>
    </row>
    <row r="600" spans="2:13" x14ac:dyDescent="0.25">
      <c r="B600" s="3" t="s">
        <v>766</v>
      </c>
      <c r="C600" s="8">
        <v>74080</v>
      </c>
      <c r="D600" s="9">
        <v>0.21884403209600001</v>
      </c>
      <c r="E600" s="9">
        <v>0.48702357071199998</v>
      </c>
      <c r="F600" s="9">
        <v>5.3065446338999997E-2</v>
      </c>
      <c r="G600" s="9">
        <v>0.14333625877600001</v>
      </c>
      <c r="H600" s="9">
        <v>8.1964643931800002E-2</v>
      </c>
      <c r="I600" s="9">
        <v>0</v>
      </c>
      <c r="J600" s="9">
        <v>1.57660481444E-2</v>
      </c>
      <c r="K600" s="9">
        <v>0.43066954643599997</v>
      </c>
      <c r="L600" s="42" t="s">
        <v>2</v>
      </c>
      <c r="M600" s="10"/>
    </row>
    <row r="601" spans="2:13" x14ac:dyDescent="0.25">
      <c r="B601" s="3" t="s">
        <v>404</v>
      </c>
      <c r="C601" s="8">
        <v>70267</v>
      </c>
      <c r="D601" s="9">
        <v>5.74857115754E-2</v>
      </c>
      <c r="E601" s="9">
        <v>0.70360708611</v>
      </c>
      <c r="F601" s="9">
        <v>5.0750586951899997E-2</v>
      </c>
      <c r="G601" s="9">
        <v>4.8118196694100002E-2</v>
      </c>
      <c r="H601" s="9">
        <v>0.121825123912</v>
      </c>
      <c r="I601" s="9">
        <v>0</v>
      </c>
      <c r="J601" s="9">
        <v>1.8213294756599999E-2</v>
      </c>
      <c r="K601" s="9">
        <v>0.60009677373400006</v>
      </c>
      <c r="L601" s="42" t="s">
        <v>2</v>
      </c>
      <c r="M601" s="10"/>
    </row>
    <row r="602" spans="2:13" x14ac:dyDescent="0.25">
      <c r="B602" s="3" t="s">
        <v>405</v>
      </c>
      <c r="C602" s="8">
        <v>72097</v>
      </c>
      <c r="D602" s="9">
        <v>0.218727485591</v>
      </c>
      <c r="E602" s="9">
        <v>0.55662373919300001</v>
      </c>
      <c r="F602" s="9">
        <v>4.5298991354500003E-2</v>
      </c>
      <c r="G602" s="9">
        <v>0.11896613832900001</v>
      </c>
      <c r="H602" s="9">
        <v>5.06799351585E-2</v>
      </c>
      <c r="I602" s="9">
        <v>0</v>
      </c>
      <c r="J602" s="9">
        <v>9.7037103746400004E-3</v>
      </c>
      <c r="K602" s="9">
        <v>0.61605892062099998</v>
      </c>
      <c r="L602" s="42" t="s">
        <v>2</v>
      </c>
      <c r="M602" s="10"/>
    </row>
    <row r="603" spans="2:13" x14ac:dyDescent="0.25">
      <c r="B603" s="3" t="s">
        <v>406</v>
      </c>
      <c r="C603" s="8">
        <v>76256</v>
      </c>
      <c r="D603" s="9">
        <v>0.25114586407</v>
      </c>
      <c r="E603" s="9">
        <v>0.54069046916499997</v>
      </c>
      <c r="F603" s="9">
        <v>6.2811055375200001E-2</v>
      </c>
      <c r="G603" s="9">
        <v>9.3498573817300007E-2</v>
      </c>
      <c r="H603" s="9">
        <v>3.9382315333899999E-2</v>
      </c>
      <c r="I603" s="9">
        <v>0</v>
      </c>
      <c r="J603" s="9">
        <v>1.24717222386E-2</v>
      </c>
      <c r="K603" s="9">
        <v>0.66663606798200004</v>
      </c>
      <c r="L603" s="42" t="s">
        <v>2</v>
      </c>
      <c r="M603" s="10"/>
    </row>
    <row r="604" spans="2:13" x14ac:dyDescent="0.25">
      <c r="B604" s="3" t="s">
        <v>407</v>
      </c>
      <c r="C604" s="8">
        <v>75602</v>
      </c>
      <c r="D604" s="9">
        <v>0.219564247327</v>
      </c>
      <c r="E604" s="9">
        <v>0.54011213937900004</v>
      </c>
      <c r="F604" s="9">
        <v>6.3674989814300004E-2</v>
      </c>
      <c r="G604" s="9">
        <v>6.3674989814300004E-2</v>
      </c>
      <c r="H604" s="9">
        <v>0.10113885493700001</v>
      </c>
      <c r="I604" s="9">
        <v>0</v>
      </c>
      <c r="J604" s="9">
        <v>1.1834778728400001E-2</v>
      </c>
      <c r="K604" s="9">
        <v>0.68176767810399996</v>
      </c>
      <c r="L604" s="42" t="s">
        <v>2</v>
      </c>
      <c r="M604" s="10"/>
    </row>
    <row r="605" spans="2:13" x14ac:dyDescent="0.25">
      <c r="B605" s="3" t="s">
        <v>767</v>
      </c>
      <c r="C605" s="8">
        <v>70270</v>
      </c>
      <c r="D605" s="9">
        <v>0.33617539585900003</v>
      </c>
      <c r="E605" s="9">
        <v>0.37336249968899998</v>
      </c>
      <c r="F605" s="9">
        <v>5.5407790399999997E-2</v>
      </c>
      <c r="G605" s="9">
        <v>0.15757289517500001</v>
      </c>
      <c r="H605" s="9">
        <v>6.7115762261099998E-2</v>
      </c>
      <c r="I605" s="9">
        <v>0</v>
      </c>
      <c r="J605" s="9">
        <v>1.03656566159E-2</v>
      </c>
      <c r="K605" s="9">
        <v>0.57249181727599996</v>
      </c>
      <c r="L605" s="42" t="s">
        <v>2</v>
      </c>
      <c r="M605" s="10"/>
    </row>
    <row r="606" spans="2:13" x14ac:dyDescent="0.25">
      <c r="B606" s="3" t="s">
        <v>768</v>
      </c>
      <c r="C606" s="8">
        <v>71731</v>
      </c>
      <c r="D606" s="9">
        <v>0.16037832050199999</v>
      </c>
      <c r="E606" s="9">
        <v>0.55621271605599998</v>
      </c>
      <c r="F606" s="9">
        <v>4.8896140315099999E-2</v>
      </c>
      <c r="G606" s="9">
        <v>0.163870901953</v>
      </c>
      <c r="H606" s="9">
        <v>5.8838525467800003E-2</v>
      </c>
      <c r="I606" s="9">
        <v>0</v>
      </c>
      <c r="J606" s="9">
        <v>1.18033957069E-2</v>
      </c>
      <c r="K606" s="9">
        <v>0.54684864284599999</v>
      </c>
      <c r="L606" s="42" t="s">
        <v>2</v>
      </c>
      <c r="M606" s="10"/>
    </row>
    <row r="607" spans="2:13" x14ac:dyDescent="0.25">
      <c r="B607" s="3" t="s">
        <v>408</v>
      </c>
      <c r="C607" s="8">
        <v>70110</v>
      </c>
      <c r="D607" s="9">
        <v>0.24382960854800001</v>
      </c>
      <c r="E607" s="9">
        <v>0.44870060187600003</v>
      </c>
      <c r="F607" s="9">
        <v>0.14645639901099999</v>
      </c>
      <c r="G607" s="9">
        <v>7.7380674660600002E-2</v>
      </c>
      <c r="H607" s="9">
        <v>6.1727243036400002E-2</v>
      </c>
      <c r="I607" s="9">
        <v>0</v>
      </c>
      <c r="J607" s="9">
        <v>2.1905472868899999E-2</v>
      </c>
      <c r="K607" s="9">
        <v>0.611410640422</v>
      </c>
      <c r="L607" s="42" t="s">
        <v>2</v>
      </c>
      <c r="M607" s="10"/>
    </row>
    <row r="608" spans="2:13" x14ac:dyDescent="0.25">
      <c r="B608" s="3" t="s">
        <v>769</v>
      </c>
      <c r="C608" s="8">
        <v>71189</v>
      </c>
      <c r="D608" s="9">
        <v>0.29332118213800001</v>
      </c>
      <c r="E608" s="9">
        <v>0.32669357288500001</v>
      </c>
      <c r="F608" s="9">
        <v>0.100941717658</v>
      </c>
      <c r="G608" s="9">
        <v>0.11150891810999999</v>
      </c>
      <c r="H608" s="9">
        <v>0.15781365273600001</v>
      </c>
      <c r="I608" s="9">
        <v>0</v>
      </c>
      <c r="J608" s="9">
        <v>9.7209564726800004E-3</v>
      </c>
      <c r="K608" s="9">
        <v>0.64737529674500005</v>
      </c>
      <c r="L608" s="42" t="s">
        <v>2</v>
      </c>
      <c r="M608" s="10"/>
    </row>
    <row r="609" spans="2:13" x14ac:dyDescent="0.25">
      <c r="B609" s="3" t="s">
        <v>770</v>
      </c>
      <c r="C609" s="8">
        <v>70125</v>
      </c>
      <c r="D609" s="9">
        <v>0.419966586897</v>
      </c>
      <c r="E609" s="9">
        <v>0.26394094008199998</v>
      </c>
      <c r="F609" s="9">
        <v>8.7596514200599995E-2</v>
      </c>
      <c r="G609" s="9">
        <v>0.134465164582</v>
      </c>
      <c r="H609" s="9">
        <v>8.2200749537199996E-2</v>
      </c>
      <c r="I609" s="9">
        <v>0</v>
      </c>
      <c r="J609" s="9">
        <v>1.18300447013E-2</v>
      </c>
      <c r="K609" s="9">
        <v>0.63164349376100004</v>
      </c>
      <c r="L609" s="42" t="s">
        <v>1</v>
      </c>
      <c r="M609" s="10"/>
    </row>
    <row r="610" spans="2:13" x14ac:dyDescent="0.25">
      <c r="B610" s="3" t="s">
        <v>771</v>
      </c>
      <c r="C610" s="8">
        <v>77190</v>
      </c>
      <c r="D610" s="9">
        <v>0.25627090301</v>
      </c>
      <c r="E610" s="9">
        <v>0.37678836863600002</v>
      </c>
      <c r="F610" s="9">
        <v>0.11331753994800001</v>
      </c>
      <c r="G610" s="9">
        <v>0.16864083983600001</v>
      </c>
      <c r="H610" s="9">
        <v>7.0327015979200005E-2</v>
      </c>
      <c r="I610" s="9">
        <v>0</v>
      </c>
      <c r="J610" s="9">
        <v>1.46553325901E-2</v>
      </c>
      <c r="K610" s="9">
        <v>0.55779246016299999</v>
      </c>
      <c r="L610" s="42" t="s">
        <v>2</v>
      </c>
      <c r="M610" s="10"/>
    </row>
    <row r="611" spans="2:13" x14ac:dyDescent="0.25">
      <c r="B611" s="3" t="s">
        <v>772</v>
      </c>
      <c r="C611" s="8">
        <v>69509</v>
      </c>
      <c r="D611" s="9">
        <v>0.292476489028</v>
      </c>
      <c r="E611" s="9">
        <v>0.19312434691700001</v>
      </c>
      <c r="F611" s="9">
        <v>0.36846394984300002</v>
      </c>
      <c r="G611" s="9">
        <v>9.9205851619599994E-2</v>
      </c>
      <c r="H611" s="9">
        <v>4.3281086729400002E-2</v>
      </c>
      <c r="I611" s="9">
        <v>0</v>
      </c>
      <c r="J611" s="9">
        <v>3.4482758620699998E-3</v>
      </c>
      <c r="K611" s="9">
        <v>0.68840006330100001</v>
      </c>
      <c r="L611" s="42" t="s">
        <v>3</v>
      </c>
      <c r="M611" s="10"/>
    </row>
    <row r="612" spans="2:13" x14ac:dyDescent="0.25">
      <c r="B612" s="3" t="s">
        <v>409</v>
      </c>
      <c r="C612" s="8">
        <v>74505</v>
      </c>
      <c r="D612" s="9">
        <v>0.23709825930600001</v>
      </c>
      <c r="E612" s="9">
        <v>0.48770114438500001</v>
      </c>
      <c r="F612" s="9">
        <v>8.9533915026100003E-2</v>
      </c>
      <c r="G612" s="9">
        <v>0.105208927084</v>
      </c>
      <c r="H612" s="9">
        <v>6.5769281361000007E-2</v>
      </c>
      <c r="I612" s="9">
        <v>0</v>
      </c>
      <c r="J612" s="9">
        <v>1.4688472837299999E-2</v>
      </c>
      <c r="K612" s="9">
        <v>0.61222736729100002</v>
      </c>
      <c r="L612" s="42" t="s">
        <v>2</v>
      </c>
      <c r="M612" s="10"/>
    </row>
    <row r="613" spans="2:13" x14ac:dyDescent="0.25">
      <c r="B613" s="3" t="s">
        <v>773</v>
      </c>
      <c r="C613" s="8">
        <v>71963</v>
      </c>
      <c r="D613" s="9">
        <v>0.27167139638999999</v>
      </c>
      <c r="E613" s="9">
        <v>0.47421081887599997</v>
      </c>
      <c r="F613" s="9">
        <v>3.7389192826399999E-2</v>
      </c>
      <c r="G613" s="9">
        <v>0.12846318130000001</v>
      </c>
      <c r="H613" s="9">
        <v>7.1765015651999997E-2</v>
      </c>
      <c r="I613" s="9">
        <v>0</v>
      </c>
      <c r="J613" s="9">
        <v>1.6500394956299999E-2</v>
      </c>
      <c r="K613" s="9">
        <v>0.47498019815699999</v>
      </c>
      <c r="L613" s="42" t="s">
        <v>2</v>
      </c>
      <c r="M613" s="10"/>
    </row>
    <row r="614" spans="2:13" x14ac:dyDescent="0.25">
      <c r="B614" s="3" t="s">
        <v>774</v>
      </c>
      <c r="C614" s="8">
        <v>70621</v>
      </c>
      <c r="D614" s="9">
        <v>7.0747105285500003E-2</v>
      </c>
      <c r="E614" s="9">
        <v>0.66761033887300003</v>
      </c>
      <c r="F614" s="9">
        <v>4.6768394530500003E-2</v>
      </c>
      <c r="G614" s="9">
        <v>6.6811992186399993E-2</v>
      </c>
      <c r="H614" s="9">
        <v>0.124706282026</v>
      </c>
      <c r="I614" s="9">
        <v>0</v>
      </c>
      <c r="J614" s="9">
        <v>2.3355887099100001E-2</v>
      </c>
      <c r="K614" s="9">
        <v>0.50017700117499997</v>
      </c>
      <c r="L614" s="42" t="s">
        <v>2</v>
      </c>
      <c r="M614" s="10"/>
    </row>
    <row r="615" spans="2:13" x14ac:dyDescent="0.25">
      <c r="B615" s="3" t="s">
        <v>410</v>
      </c>
      <c r="C615" s="8">
        <v>73247</v>
      </c>
      <c r="D615" s="9">
        <v>0.26107300573100001</v>
      </c>
      <c r="E615" s="9">
        <v>0.14837921638599999</v>
      </c>
      <c r="F615" s="9">
        <v>0.46855209997199998</v>
      </c>
      <c r="G615" s="9">
        <v>8.9335713614600007E-2</v>
      </c>
      <c r="H615" s="9">
        <v>2.5707037489400002E-2</v>
      </c>
      <c r="I615" s="9">
        <v>0</v>
      </c>
      <c r="J615" s="9">
        <v>6.9529268063499997E-3</v>
      </c>
      <c r="K615" s="9">
        <v>0.72651439649399996</v>
      </c>
      <c r="L615" s="42" t="s">
        <v>3</v>
      </c>
      <c r="M615" s="10"/>
    </row>
    <row r="616" spans="2:13" x14ac:dyDescent="0.25">
      <c r="B616" s="3" t="s">
        <v>775</v>
      </c>
      <c r="C616" s="8">
        <v>69967</v>
      </c>
      <c r="D616" s="9">
        <v>0.26540147391699997</v>
      </c>
      <c r="E616" s="9">
        <v>0.419319878619</v>
      </c>
      <c r="F616" s="9">
        <v>0.11524011367500001</v>
      </c>
      <c r="G616" s="9">
        <v>0.13756562786000001</v>
      </c>
      <c r="H616" s="9">
        <v>5.5970328982200002E-2</v>
      </c>
      <c r="I616" s="9">
        <v>0</v>
      </c>
      <c r="J616" s="9">
        <v>6.5025769471600001E-3</v>
      </c>
      <c r="K616" s="9">
        <v>0.593451198422</v>
      </c>
      <c r="L616" s="42" t="s">
        <v>2</v>
      </c>
      <c r="M616" s="10"/>
    </row>
    <row r="617" spans="2:13" x14ac:dyDescent="0.25">
      <c r="B617" s="3" t="s">
        <v>776</v>
      </c>
      <c r="C617" s="8">
        <v>71150</v>
      </c>
      <c r="D617" s="9">
        <v>0.401262473698</v>
      </c>
      <c r="E617" s="9">
        <v>0.29966042374099999</v>
      </c>
      <c r="F617" s="9">
        <v>8.9518968354799999E-2</v>
      </c>
      <c r="G617" s="9">
        <v>0.11308097748</v>
      </c>
      <c r="H617" s="9">
        <v>8.45399054186E-2</v>
      </c>
      <c r="I617" s="9">
        <v>0</v>
      </c>
      <c r="J617" s="9">
        <v>1.1937251307300001E-2</v>
      </c>
      <c r="K617" s="9">
        <v>0.67464511595200005</v>
      </c>
      <c r="L617" s="42" t="s">
        <v>1</v>
      </c>
      <c r="M617" s="10"/>
    </row>
    <row r="618" spans="2:13" x14ac:dyDescent="0.25">
      <c r="B618" s="3" t="s">
        <v>777</v>
      </c>
      <c r="C618" s="8">
        <v>73374</v>
      </c>
      <c r="D618" s="9">
        <v>0.21549969119599999</v>
      </c>
      <c r="E618" s="9">
        <v>0.58448658416599997</v>
      </c>
      <c r="F618" s="9">
        <v>2.9622343710700001E-2</v>
      </c>
      <c r="G618" s="9">
        <v>0.12631241851</v>
      </c>
      <c r="H618" s="9">
        <v>3.6301667543499998E-2</v>
      </c>
      <c r="I618" s="9">
        <v>0</v>
      </c>
      <c r="J618" s="9">
        <v>7.7772948738499999E-3</v>
      </c>
      <c r="K618" s="9">
        <v>0.59581050508400002</v>
      </c>
      <c r="L618" s="42" t="s">
        <v>2</v>
      </c>
      <c r="M618" s="10"/>
    </row>
    <row r="619" spans="2:13" x14ac:dyDescent="0.25">
      <c r="B619" s="3" t="s">
        <v>778</v>
      </c>
      <c r="C619" s="8">
        <v>70355</v>
      </c>
      <c r="D619" s="9">
        <v>8.25965873928E-2</v>
      </c>
      <c r="E619" s="9">
        <v>0.70970736451200001</v>
      </c>
      <c r="F619" s="9">
        <v>3.20263460348E-2</v>
      </c>
      <c r="G619" s="9">
        <v>9.7935637874599996E-2</v>
      </c>
      <c r="H619" s="9">
        <v>6.3367518344999998E-2</v>
      </c>
      <c r="I619" s="9">
        <v>0</v>
      </c>
      <c r="J619" s="9">
        <v>1.4366545840299999E-2</v>
      </c>
      <c r="K619" s="9">
        <v>0.64308151517300005</v>
      </c>
      <c r="L619" s="42" t="s">
        <v>2</v>
      </c>
      <c r="M619" s="10"/>
    </row>
    <row r="620" spans="2:13" x14ac:dyDescent="0.25">
      <c r="B620" s="3" t="s">
        <v>411</v>
      </c>
      <c r="C620" s="8">
        <v>75680</v>
      </c>
      <c r="D620" s="9">
        <v>0.16459497206699999</v>
      </c>
      <c r="E620" s="9">
        <v>0.56510707635000001</v>
      </c>
      <c r="F620" s="9">
        <v>4.73463687151E-2</v>
      </c>
      <c r="G620" s="9">
        <v>0.15654096834299999</v>
      </c>
      <c r="H620" s="9">
        <v>5.6098696461799998E-2</v>
      </c>
      <c r="I620" s="9">
        <v>0</v>
      </c>
      <c r="J620" s="9">
        <v>1.03119180633E-2</v>
      </c>
      <c r="K620" s="9">
        <v>0.56765327695599999</v>
      </c>
      <c r="L620" s="42" t="s">
        <v>2</v>
      </c>
      <c r="M620" s="10"/>
    </row>
    <row r="621" spans="2:13" x14ac:dyDescent="0.25">
      <c r="B621" s="3" t="s">
        <v>779</v>
      </c>
      <c r="C621" s="8">
        <v>70844</v>
      </c>
      <c r="D621" s="9">
        <v>0.37096517729400003</v>
      </c>
      <c r="E621" s="9">
        <v>0.27935397405899998</v>
      </c>
      <c r="F621" s="9">
        <v>0.123594484701</v>
      </c>
      <c r="G621" s="9">
        <v>0.137223723962</v>
      </c>
      <c r="H621" s="9">
        <v>7.6505463053400002E-2</v>
      </c>
      <c r="I621" s="9">
        <v>0</v>
      </c>
      <c r="J621" s="9">
        <v>1.23571769302E-2</v>
      </c>
      <c r="K621" s="9">
        <v>0.621407599797</v>
      </c>
      <c r="L621" s="42" t="s">
        <v>1</v>
      </c>
      <c r="M621" s="10"/>
    </row>
    <row r="622" spans="2:13" x14ac:dyDescent="0.25">
      <c r="B622" s="3" t="s">
        <v>412</v>
      </c>
      <c r="C622" s="8">
        <v>71331</v>
      </c>
      <c r="D622" s="9">
        <v>0.26146820103500001</v>
      </c>
      <c r="E622" s="9">
        <v>0.31136533200700001</v>
      </c>
      <c r="F622" s="9">
        <v>0.18701815468800001</v>
      </c>
      <c r="G622" s="9">
        <v>0.160746987407</v>
      </c>
      <c r="H622" s="9">
        <v>6.5949221134499997E-2</v>
      </c>
      <c r="I622" s="9">
        <v>0</v>
      </c>
      <c r="J622" s="9">
        <v>1.34521037282E-2</v>
      </c>
      <c r="K622" s="9">
        <v>0.62008103068800002</v>
      </c>
      <c r="L622" s="42" t="s">
        <v>2</v>
      </c>
      <c r="M622" s="10"/>
    </row>
    <row r="623" spans="2:13" x14ac:dyDescent="0.25">
      <c r="B623" s="3" t="s">
        <v>413</v>
      </c>
      <c r="C623" s="8">
        <v>74718</v>
      </c>
      <c r="D623" s="9">
        <v>0.23708437127699999</v>
      </c>
      <c r="E623" s="9">
        <v>0.27955882883900002</v>
      </c>
      <c r="F623" s="9">
        <v>0.3776490126</v>
      </c>
      <c r="G623" s="9">
        <v>5.5254702335800002E-2</v>
      </c>
      <c r="H623" s="9">
        <v>4.1932921766100001E-2</v>
      </c>
      <c r="I623" s="9">
        <v>0</v>
      </c>
      <c r="J623" s="9">
        <v>8.5201631827899992E-3</v>
      </c>
      <c r="K623" s="9">
        <v>0.74142776840900004</v>
      </c>
      <c r="L623" s="42" t="s">
        <v>3</v>
      </c>
      <c r="M623" s="10"/>
    </row>
    <row r="624" spans="2:13" x14ac:dyDescent="0.25">
      <c r="B624" s="3" t="s">
        <v>414</v>
      </c>
      <c r="C624" s="8">
        <v>77307</v>
      </c>
      <c r="D624" s="9">
        <v>0.27404180873700001</v>
      </c>
      <c r="E624" s="9">
        <v>0.203652462645</v>
      </c>
      <c r="F624" s="9">
        <v>0.392470142992</v>
      </c>
      <c r="G624" s="9">
        <v>8.4492207722699997E-2</v>
      </c>
      <c r="H624" s="9">
        <v>3.8524019494099997E-2</v>
      </c>
      <c r="I624" s="9">
        <v>0</v>
      </c>
      <c r="J624" s="9">
        <v>6.8193584090499998E-3</v>
      </c>
      <c r="K624" s="9">
        <v>0.72460449894599999</v>
      </c>
      <c r="L624" s="42" t="s">
        <v>3</v>
      </c>
      <c r="M624" s="10"/>
    </row>
    <row r="625" spans="2:13" x14ac:dyDescent="0.25">
      <c r="B625" s="3" t="s">
        <v>415</v>
      </c>
      <c r="C625" s="8">
        <v>73998</v>
      </c>
      <c r="D625" s="9">
        <v>0.290624655723</v>
      </c>
      <c r="E625" s="9">
        <v>0.385017076126</v>
      </c>
      <c r="F625" s="9">
        <v>0.121582020491</v>
      </c>
      <c r="G625" s="9">
        <v>0.114971907018</v>
      </c>
      <c r="H625" s="9">
        <v>6.9670596011899996E-2</v>
      </c>
      <c r="I625" s="9">
        <v>0</v>
      </c>
      <c r="J625" s="9">
        <v>1.8133744629300001E-2</v>
      </c>
      <c r="K625" s="9">
        <v>0.61332738722699998</v>
      </c>
      <c r="L625" s="42" t="s">
        <v>2</v>
      </c>
      <c r="M625" s="10"/>
    </row>
    <row r="626" spans="2:13" x14ac:dyDescent="0.25">
      <c r="B626" s="3" t="s">
        <v>416</v>
      </c>
      <c r="C626" s="8">
        <v>71641</v>
      </c>
      <c r="D626" s="9">
        <v>0.25503009458300002</v>
      </c>
      <c r="E626" s="9">
        <v>0.54344129167900002</v>
      </c>
      <c r="F626" s="9">
        <v>5.8928059615900003E-2</v>
      </c>
      <c r="G626" s="9">
        <v>8.5602369351300001E-2</v>
      </c>
      <c r="H626" s="9">
        <v>4.5055889939800003E-2</v>
      </c>
      <c r="I626" s="9">
        <v>0</v>
      </c>
      <c r="J626" s="9">
        <v>1.19422948314E-2</v>
      </c>
      <c r="K626" s="9">
        <v>0.73051744112999994</v>
      </c>
      <c r="L626" s="42" t="s">
        <v>2</v>
      </c>
      <c r="M626" s="10"/>
    </row>
    <row r="627" spans="2:13" x14ac:dyDescent="0.25">
      <c r="B627" s="3" t="s">
        <v>417</v>
      </c>
      <c r="C627" s="8">
        <v>74881</v>
      </c>
      <c r="D627" s="9">
        <v>0.37518163945600003</v>
      </c>
      <c r="E627" s="9">
        <v>0.304791007778</v>
      </c>
      <c r="F627" s="9">
        <v>8.1096674929499998E-2</v>
      </c>
      <c r="G627" s="9">
        <v>0.13028891358200001</v>
      </c>
      <c r="H627" s="9">
        <v>9.8042567740800002E-2</v>
      </c>
      <c r="I627" s="9">
        <v>0</v>
      </c>
      <c r="J627" s="9">
        <v>1.0599196512500001E-2</v>
      </c>
      <c r="K627" s="9">
        <v>0.62493823533299997</v>
      </c>
      <c r="L627" s="42" t="s">
        <v>1</v>
      </c>
      <c r="M627" s="10"/>
    </row>
    <row r="628" spans="2:13" x14ac:dyDescent="0.25">
      <c r="B628" s="3" t="s">
        <v>418</v>
      </c>
      <c r="C628" s="8">
        <v>70019</v>
      </c>
      <c r="D628" s="9">
        <v>0.30980277084899999</v>
      </c>
      <c r="E628" s="9">
        <v>0.35759049275799998</v>
      </c>
      <c r="F628" s="9">
        <v>0.176458259102</v>
      </c>
      <c r="G628" s="9">
        <v>9.31022196139E-2</v>
      </c>
      <c r="H628" s="9">
        <v>5.52702731026E-2</v>
      </c>
      <c r="I628" s="9">
        <v>0</v>
      </c>
      <c r="J628" s="9">
        <v>7.7759845737900004E-3</v>
      </c>
      <c r="K628" s="9">
        <v>0.68140076265000005</v>
      </c>
      <c r="L628" s="42" t="s">
        <v>2</v>
      </c>
      <c r="M628" s="10"/>
    </row>
    <row r="629" spans="2:13" x14ac:dyDescent="0.25">
      <c r="B629" s="3" t="s">
        <v>419</v>
      </c>
      <c r="C629" s="8">
        <v>71024</v>
      </c>
      <c r="D629" s="9">
        <v>0.30656872138800001</v>
      </c>
      <c r="E629" s="9">
        <v>0.22951133823100001</v>
      </c>
      <c r="F629" s="9">
        <v>0.32251676780600003</v>
      </c>
      <c r="G629" s="9">
        <v>7.7866496327099993E-2</v>
      </c>
      <c r="H629" s="9">
        <v>5.3720855956599999E-2</v>
      </c>
      <c r="I629" s="9">
        <v>0</v>
      </c>
      <c r="J629" s="9">
        <v>9.8158202917099993E-3</v>
      </c>
      <c r="K629" s="9">
        <v>0.66125535030399996</v>
      </c>
      <c r="L629" s="42" t="s">
        <v>3</v>
      </c>
      <c r="M629" s="10"/>
    </row>
    <row r="630" spans="2:13" x14ac:dyDescent="0.25">
      <c r="B630" s="3" t="s">
        <v>420</v>
      </c>
      <c r="C630" s="8">
        <v>70557</v>
      </c>
      <c r="D630" s="9">
        <v>0.30289205870800001</v>
      </c>
      <c r="E630" s="9">
        <v>0.249674875627</v>
      </c>
      <c r="F630" s="9">
        <v>0.30353198604499998</v>
      </c>
      <c r="G630" s="9">
        <v>9.0972895980799995E-2</v>
      </c>
      <c r="H630" s="9">
        <v>4.5290341225800002E-2</v>
      </c>
      <c r="I630" s="9">
        <v>0</v>
      </c>
      <c r="J630" s="9">
        <v>7.6378424127300001E-3</v>
      </c>
      <c r="K630" s="9">
        <v>0.68657964482599998</v>
      </c>
      <c r="L630" s="42" t="s">
        <v>3</v>
      </c>
      <c r="M630" s="10"/>
    </row>
    <row r="631" spans="2:13" x14ac:dyDescent="0.25">
      <c r="B631" s="3" t="s">
        <v>421</v>
      </c>
      <c r="C631" s="8">
        <v>71096</v>
      </c>
      <c r="D631" s="9">
        <v>0.25545060298200001</v>
      </c>
      <c r="E631" s="9">
        <v>0.47775203469400002</v>
      </c>
      <c r="F631" s="9">
        <v>4.6159329887700003E-2</v>
      </c>
      <c r="G631" s="9">
        <v>0.15870611299199999</v>
      </c>
      <c r="H631" s="9">
        <v>5.47436582903E-2</v>
      </c>
      <c r="I631" s="9">
        <v>0</v>
      </c>
      <c r="J631" s="9">
        <v>7.1882611536899996E-3</v>
      </c>
      <c r="K631" s="9">
        <v>0.47352874985900001</v>
      </c>
      <c r="L631" s="42" t="s">
        <v>2</v>
      </c>
      <c r="M631" s="10"/>
    </row>
    <row r="632" spans="2:13" x14ac:dyDescent="0.25">
      <c r="B632" s="3" t="s">
        <v>422</v>
      </c>
      <c r="C632" s="8">
        <v>76072</v>
      </c>
      <c r="D632" s="9">
        <v>0.21641464906899999</v>
      </c>
      <c r="E632" s="9">
        <v>0.54936922763200002</v>
      </c>
      <c r="F632" s="9">
        <v>2.5172624770600002E-2</v>
      </c>
      <c r="G632" s="9">
        <v>0.13040818110300001</v>
      </c>
      <c r="H632" s="9">
        <v>6.6398624828800004E-2</v>
      </c>
      <c r="I632" s="9">
        <v>0</v>
      </c>
      <c r="J632" s="9">
        <v>1.22366925968E-2</v>
      </c>
      <c r="K632" s="9">
        <v>0.45119097696900001</v>
      </c>
      <c r="L632" s="42" t="s">
        <v>2</v>
      </c>
      <c r="M632" s="10"/>
    </row>
    <row r="633" spans="2:13" x14ac:dyDescent="0.25">
      <c r="B633" s="3" t="s">
        <v>780</v>
      </c>
      <c r="C633" s="8">
        <v>77127</v>
      </c>
      <c r="D633" s="9">
        <v>0.279370122246</v>
      </c>
      <c r="E633" s="9">
        <v>0.49941294288299998</v>
      </c>
      <c r="F633" s="9">
        <v>4.2659483850199999E-2</v>
      </c>
      <c r="G633" s="9">
        <v>0.102424200566</v>
      </c>
      <c r="H633" s="9">
        <v>6.1537398991599997E-2</v>
      </c>
      <c r="I633" s="9">
        <v>0</v>
      </c>
      <c r="J633" s="9">
        <v>1.4595851462999999E-2</v>
      </c>
      <c r="K633" s="9">
        <v>0.56318798864200004</v>
      </c>
      <c r="L633" s="42" t="s">
        <v>2</v>
      </c>
      <c r="M633" s="10"/>
    </row>
    <row r="634" spans="2:13" x14ac:dyDescent="0.25">
      <c r="B634" s="3" t="s">
        <v>423</v>
      </c>
      <c r="C634" s="8">
        <v>73485</v>
      </c>
      <c r="D634" s="9">
        <v>0.22532887500500001</v>
      </c>
      <c r="E634" s="9">
        <v>0.52028245853300004</v>
      </c>
      <c r="F634" s="9">
        <v>5.4071890536300002E-2</v>
      </c>
      <c r="G634" s="9">
        <v>9.2019006555499994E-2</v>
      </c>
      <c r="H634" s="9">
        <v>9.7980553477899995E-2</v>
      </c>
      <c r="I634" s="9">
        <v>0</v>
      </c>
      <c r="J634" s="9">
        <v>1.03172158916E-2</v>
      </c>
      <c r="K634" s="9">
        <v>0.61860243587099994</v>
      </c>
      <c r="L634" s="42" t="s">
        <v>2</v>
      </c>
      <c r="M634" s="10"/>
    </row>
    <row r="635" spans="2:13" x14ac:dyDescent="0.25">
      <c r="B635" s="3" t="s">
        <v>424</v>
      </c>
      <c r="C635" s="8">
        <v>76241</v>
      </c>
      <c r="D635" s="9">
        <v>0.29484902309099997</v>
      </c>
      <c r="E635" s="9">
        <v>0.30131670399299998</v>
      </c>
      <c r="F635" s="9">
        <v>0.174820449456</v>
      </c>
      <c r="G635" s="9">
        <v>0.13979844003399999</v>
      </c>
      <c r="H635" s="9">
        <v>7.9195304656699994E-2</v>
      </c>
      <c r="I635" s="9">
        <v>0</v>
      </c>
      <c r="J635" s="9">
        <v>1.00200787706E-2</v>
      </c>
      <c r="K635" s="9">
        <v>0.67937199144799998</v>
      </c>
      <c r="L635" s="42" t="s">
        <v>2</v>
      </c>
      <c r="M635" s="10"/>
    </row>
    <row r="636" spans="2:13" x14ac:dyDescent="0.25">
      <c r="B636" s="3" t="s">
        <v>781</v>
      </c>
      <c r="C636" s="8">
        <v>77299</v>
      </c>
      <c r="D636" s="9">
        <v>0.20822939841300001</v>
      </c>
      <c r="E636" s="9">
        <v>0.55803501202299999</v>
      </c>
      <c r="F636" s="9">
        <v>4.6787568260000002E-2</v>
      </c>
      <c r="G636" s="9">
        <v>0.121283624351</v>
      </c>
      <c r="H636" s="9">
        <v>5.4877637699699999E-2</v>
      </c>
      <c r="I636" s="9">
        <v>0</v>
      </c>
      <c r="J636" s="9">
        <v>1.0786759252999999E-2</v>
      </c>
      <c r="K636" s="9">
        <v>0.57567368271300001</v>
      </c>
      <c r="L636" s="42" t="s">
        <v>2</v>
      </c>
      <c r="M636" s="10"/>
    </row>
    <row r="637" spans="2:13" x14ac:dyDescent="0.25">
      <c r="B637" s="3" t="s">
        <v>425</v>
      </c>
      <c r="C637" s="8">
        <v>75196</v>
      </c>
      <c r="D637" s="9">
        <v>0.23953911461499999</v>
      </c>
      <c r="E637" s="9">
        <v>0.51690679826899999</v>
      </c>
      <c r="F637" s="9">
        <v>5.40766608812E-2</v>
      </c>
      <c r="G637" s="9">
        <v>0.110788147467</v>
      </c>
      <c r="H637" s="9">
        <v>6.8191798582199994E-2</v>
      </c>
      <c r="I637" s="9">
        <v>0</v>
      </c>
      <c r="J637" s="9">
        <v>1.0497480186499999E-2</v>
      </c>
      <c r="K637" s="9">
        <v>0.63595138039300003</v>
      </c>
      <c r="L637" s="42" t="s">
        <v>2</v>
      </c>
      <c r="M637" s="10"/>
    </row>
    <row r="638" spans="2:13" x14ac:dyDescent="0.25">
      <c r="B638" s="3" t="s">
        <v>426</v>
      </c>
      <c r="C638" s="8">
        <v>76124</v>
      </c>
      <c r="D638" s="9">
        <v>0.294045451756</v>
      </c>
      <c r="E638" s="9">
        <v>0.43305991367800001</v>
      </c>
      <c r="F638" s="9">
        <v>8.7426105099499996E-2</v>
      </c>
      <c r="G638" s="9">
        <v>0.117740912717</v>
      </c>
      <c r="H638" s="9">
        <v>6.1284185979899999E-2</v>
      </c>
      <c r="I638" s="9">
        <v>0</v>
      </c>
      <c r="J638" s="9">
        <v>6.4434307689199997E-3</v>
      </c>
      <c r="K638" s="9">
        <v>0.64220219641599996</v>
      </c>
      <c r="L638" s="42" t="s">
        <v>2</v>
      </c>
      <c r="M638" s="10"/>
    </row>
    <row r="639" spans="2:13" x14ac:dyDescent="0.25">
      <c r="B639" s="3" t="s">
        <v>427</v>
      </c>
      <c r="C639" s="8">
        <v>75745</v>
      </c>
      <c r="D639" s="9">
        <v>0.35149474998300001</v>
      </c>
      <c r="E639" s="9">
        <v>0.351918318211</v>
      </c>
      <c r="F639" s="9">
        <v>7.5083041665699998E-2</v>
      </c>
      <c r="G639" s="9">
        <v>0.14111509909299999</v>
      </c>
      <c r="H639" s="9">
        <v>7.0178567447699999E-2</v>
      </c>
      <c r="I639" s="9">
        <v>0</v>
      </c>
      <c r="J639" s="9">
        <v>1.0210223599399999E-2</v>
      </c>
      <c r="K639" s="9">
        <v>0.59221070697699996</v>
      </c>
      <c r="L639" s="42" t="s">
        <v>2</v>
      </c>
      <c r="M639" s="10"/>
    </row>
    <row r="640" spans="2:13" x14ac:dyDescent="0.25">
      <c r="B640" s="3" t="s">
        <v>449</v>
      </c>
      <c r="C640" s="8">
        <v>70870</v>
      </c>
      <c r="D640" s="9">
        <v>0.26021049690300002</v>
      </c>
      <c r="E640" s="9">
        <v>0.47527127089799998</v>
      </c>
      <c r="F640" s="9">
        <v>4.5010012573899999E-2</v>
      </c>
      <c r="G640" s="9">
        <v>0.104177338984</v>
      </c>
      <c r="H640" s="9">
        <v>3.94914543846E-2</v>
      </c>
      <c r="I640" s="9">
        <v>6.0704140082900003E-2</v>
      </c>
      <c r="J640" s="9">
        <v>1.5135286173300001E-2</v>
      </c>
      <c r="K640" s="9">
        <v>0.60598278538200001</v>
      </c>
      <c r="L640" s="42" t="s">
        <v>2</v>
      </c>
      <c r="M640" s="10"/>
    </row>
    <row r="641" spans="2:13" x14ac:dyDescent="0.25">
      <c r="B641" s="3" t="s">
        <v>428</v>
      </c>
      <c r="C641" s="8">
        <v>71214</v>
      </c>
      <c r="D641" s="9">
        <v>0.28369986459399998</v>
      </c>
      <c r="E641" s="9">
        <v>0.41971331185499999</v>
      </c>
      <c r="F641" s="9">
        <v>0.10344586076499999</v>
      </c>
      <c r="G641" s="9">
        <v>8.93215669795E-2</v>
      </c>
      <c r="H641" s="9">
        <v>8.0940374468899998E-2</v>
      </c>
      <c r="I641" s="9">
        <v>0</v>
      </c>
      <c r="J641" s="9">
        <v>2.2879021338199999E-2</v>
      </c>
      <c r="K641" s="9">
        <v>0.60148285449500005</v>
      </c>
      <c r="L641" s="42" t="s">
        <v>2</v>
      </c>
      <c r="M641" s="10"/>
    </row>
    <row r="642" spans="2:13" x14ac:dyDescent="0.25">
      <c r="B642" s="3" t="s">
        <v>429</v>
      </c>
      <c r="C642" s="8">
        <v>78076</v>
      </c>
      <c r="D642" s="9">
        <v>0.35131774684200001</v>
      </c>
      <c r="E642" s="9">
        <v>0.33137947112499999</v>
      </c>
      <c r="F642" s="9">
        <v>8.0619019072400003E-2</v>
      </c>
      <c r="G642" s="9">
        <v>0.15195719265499999</v>
      </c>
      <c r="H642" s="9">
        <v>7.4513199671399993E-2</v>
      </c>
      <c r="I642" s="9">
        <v>0</v>
      </c>
      <c r="J642" s="9">
        <v>1.0213370634300001E-2</v>
      </c>
      <c r="K642" s="9">
        <v>0.57686100722400002</v>
      </c>
      <c r="L642" s="42" t="s">
        <v>1</v>
      </c>
      <c r="M642" s="10"/>
    </row>
    <row r="643" spans="2:13" x14ac:dyDescent="0.25">
      <c r="B643" s="3" t="s">
        <v>430</v>
      </c>
      <c r="C643" s="8">
        <v>76314</v>
      </c>
      <c r="D643" s="9">
        <v>0.15439063205100001</v>
      </c>
      <c r="E643" s="9">
        <v>0.58613809648199999</v>
      </c>
      <c r="F643" s="9">
        <v>5.2754091351699998E-2</v>
      </c>
      <c r="G643" s="9">
        <v>0.104368067267</v>
      </c>
      <c r="H643" s="9">
        <v>9.3133179734399996E-2</v>
      </c>
      <c r="I643" s="9">
        <v>0</v>
      </c>
      <c r="J643" s="9">
        <v>9.2159331132300008E-3</v>
      </c>
      <c r="K643" s="9">
        <v>0.55168121183499996</v>
      </c>
      <c r="L643" s="42" t="s">
        <v>2</v>
      </c>
      <c r="M643" s="10"/>
    </row>
    <row r="644" spans="2:13" x14ac:dyDescent="0.25">
      <c r="B644" s="3" t="s">
        <v>431</v>
      </c>
      <c r="C644" s="8">
        <v>76056</v>
      </c>
      <c r="D644" s="9">
        <v>0.27169089367100002</v>
      </c>
      <c r="E644" s="9">
        <v>0.152363858701</v>
      </c>
      <c r="F644" s="9">
        <v>0.41884775448200001</v>
      </c>
      <c r="G644" s="9">
        <v>0.121575511331</v>
      </c>
      <c r="H644" s="9">
        <v>3.1478669059799999E-2</v>
      </c>
      <c r="I644" s="9">
        <v>0</v>
      </c>
      <c r="J644" s="9">
        <v>4.0433127551699997E-3</v>
      </c>
      <c r="K644" s="9">
        <v>0.66662722204699998</v>
      </c>
      <c r="L644" s="42" t="s">
        <v>3</v>
      </c>
      <c r="M644" s="10"/>
    </row>
    <row r="645" spans="2:13" x14ac:dyDescent="0.25">
      <c r="B645" s="3" t="s">
        <v>782</v>
      </c>
      <c r="C645" s="8">
        <v>51927</v>
      </c>
      <c r="D645" s="9">
        <v>0.174600480837</v>
      </c>
      <c r="E645" s="9">
        <v>0.34982322160899998</v>
      </c>
      <c r="F645" s="9">
        <v>1.62636119361E-2</v>
      </c>
      <c r="G645" s="9">
        <v>7.2069014283699995E-2</v>
      </c>
      <c r="H645" s="9">
        <v>1.9572903408300001E-2</v>
      </c>
      <c r="I645" s="9">
        <v>0.35819544618900001</v>
      </c>
      <c r="J645" s="9">
        <v>9.4753217366699994E-3</v>
      </c>
      <c r="K645" s="9">
        <v>0.68085966838099998</v>
      </c>
      <c r="L645" s="42" t="s">
        <v>435</v>
      </c>
      <c r="M645" s="10"/>
    </row>
    <row r="646" spans="2:13" x14ac:dyDescent="0.25">
      <c r="B646" s="3" t="s">
        <v>432</v>
      </c>
      <c r="C646" s="8">
        <v>76303</v>
      </c>
      <c r="D646" s="9">
        <v>0.132414334725</v>
      </c>
      <c r="E646" s="9">
        <v>0.62978960856400001</v>
      </c>
      <c r="F646" s="9">
        <v>5.9728020501799997E-2</v>
      </c>
      <c r="G646" s="9">
        <v>8.4487248377599994E-2</v>
      </c>
      <c r="H646" s="9">
        <v>8.4487248377599994E-2</v>
      </c>
      <c r="I646" s="9">
        <v>0</v>
      </c>
      <c r="J646" s="9">
        <v>9.0935394535599998E-3</v>
      </c>
      <c r="K646" s="9">
        <v>0.63412971966999998</v>
      </c>
      <c r="L646" s="42" t="s">
        <v>2</v>
      </c>
      <c r="M646" s="10"/>
    </row>
    <row r="647" spans="2:13" x14ac:dyDescent="0.25">
      <c r="B647" s="3" t="s">
        <v>433</v>
      </c>
      <c r="C647" s="8">
        <v>73271</v>
      </c>
      <c r="D647" s="9">
        <v>0.21207611564199999</v>
      </c>
      <c r="E647" s="9">
        <v>0.467388931881</v>
      </c>
      <c r="F647" s="9">
        <v>0.16752981328300001</v>
      </c>
      <c r="G647" s="9">
        <v>9.8696350973299998E-2</v>
      </c>
      <c r="H647" s="9">
        <v>3.8772149135899998E-2</v>
      </c>
      <c r="I647" s="9">
        <v>0</v>
      </c>
      <c r="J647" s="9">
        <v>1.5536639085700001E-2</v>
      </c>
      <c r="K647" s="9">
        <v>0.68781646217500003</v>
      </c>
      <c r="L647" s="42" t="s">
        <v>2</v>
      </c>
      <c r="M647" s="10"/>
    </row>
  </sheetData>
  <conditionalFormatting sqref="L16:M647">
    <cfRule type="cellIs" dxfId="20" priority="1" stopIfTrue="1" operator="equal">
      <formula>"CON"</formula>
    </cfRule>
    <cfRule type="cellIs" dxfId="19" priority="2" stopIfTrue="1" operator="equal">
      <formula>"LAB"</formula>
    </cfRule>
    <cfRule type="cellIs" dxfId="18" priority="3" stopIfTrue="1" operator="equal">
      <formula>"LIB"</formula>
    </cfRule>
    <cfRule type="cellIs" dxfId="17" priority="4" stopIfTrue="1" operator="equal">
      <formula>"UKIP"</formula>
    </cfRule>
    <cfRule type="cellIs" dxfId="16" priority="5" stopIfTrue="1" operator="equal">
      <formula>"Green"</formula>
    </cfRule>
    <cfRule type="cellIs" dxfId="15" priority="6" stopIfTrue="1" operator="equal">
      <formula>"NAT"</formula>
    </cfRule>
    <cfRule type="cellIs" dxfId="14" priority="7" stopIfTrue="1" operator="equal">
      <formula>"SNP"</formula>
    </cfRule>
    <cfRule type="cellIs" dxfId="13" priority="8" stopIfTrue="1" operator="equal">
      <formula>"Plaid"</formula>
    </cfRule>
    <cfRule type="cellIs" dxfId="12" priority="9" stopIfTrue="1" operator="equal">
      <formula>"MIN"</formula>
    </cfRule>
    <cfRule type="cellIs" dxfId="11" priority="10" stopIfTrue="1" operator="equal">
      <formula>"ChUK"</formula>
    </cfRule>
    <cfRule type="cellIs" dxfId="10" priority="11" stopIfTrue="1" operator="equal">
      <formula>"Brexit"</formula>
    </cfRule>
    <cfRule type="cellIs" dxfId="9" priority="12" stopIfTrue="1" operator="equal">
      <formula>"Reform"</formula>
    </cfRule>
    <cfRule type="cellIs" dxfId="8" priority="13" stopIfTrue="1" operator="equal">
      <formula>"DUP"</formula>
    </cfRule>
    <cfRule type="cellIs" dxfId="7" priority="14" stopIfTrue="1" operator="equal">
      <formula>"SF"</formula>
    </cfRule>
    <cfRule type="cellIs" dxfId="6" priority="15" stopIfTrue="1" operator="equal">
      <formula>"Alliance"</formula>
    </cfRule>
    <cfRule type="cellIs" dxfId="5" priority="16" stopIfTrue="1" operator="equal">
      <formula>"UUP"</formula>
    </cfRule>
    <cfRule type="cellIs" dxfId="4" priority="17" stopIfTrue="1" operator="equal">
      <formula>"SDLP"</formula>
    </cfRule>
  </conditionalFormatting>
  <conditionalFormatting sqref="M16:M647">
    <cfRule type="cellIs" dxfId="3" priority="35" stopIfTrue="1" operator="equal">
      <formula>"DEM"</formula>
    </cfRule>
    <cfRule type="cellIs" dxfId="2" priority="36" stopIfTrue="1" operator="equal">
      <formula>"REP"</formula>
    </cfRule>
    <cfRule type="cellIs" dxfId="1" priority="37" stopIfTrue="1" operator="equal">
      <formula>"NDP"</formula>
    </cfRule>
    <cfRule type="cellIs" dxfId="0" priority="38" stopIfTrue="1" operator="equal">
      <formula>"BQ"</formula>
    </cfRule>
  </conditionalFormatting>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0F57E-43EF-438C-8469-8E138872B0E0}">
  <sheetPr codeName="Sheet5"/>
  <dimension ref="A1:AK104"/>
  <sheetViews>
    <sheetView workbookViewId="0">
      <selection activeCell="F13" sqref="F13"/>
    </sheetView>
  </sheetViews>
  <sheetFormatPr defaultRowHeight="13.5" x14ac:dyDescent="0.25"/>
  <cols>
    <col min="1" max="1" width="6.140625" style="3" customWidth="1"/>
    <col min="2" max="2" width="27.28515625" style="3" bestFit="1" customWidth="1"/>
    <col min="3" max="3" width="33.140625" style="3" customWidth="1"/>
    <col min="4" max="4" width="36.28515625" style="3" bestFit="1" customWidth="1"/>
    <col min="5" max="16384" width="9.140625" style="3"/>
  </cols>
  <sheetData>
    <row r="1" spans="1:9" x14ac:dyDescent="0.25">
      <c r="A1" s="1"/>
      <c r="B1" s="1"/>
      <c r="C1" s="1"/>
      <c r="D1" s="1"/>
      <c r="E1" s="1"/>
      <c r="F1" s="1"/>
      <c r="G1" s="1"/>
      <c r="H1" s="1"/>
      <c r="I1" s="1"/>
    </row>
    <row r="2" spans="1:9" x14ac:dyDescent="0.25">
      <c r="A2" s="1"/>
      <c r="B2" s="1"/>
      <c r="C2" s="1"/>
      <c r="D2" s="1"/>
      <c r="E2" s="1"/>
      <c r="F2" s="1"/>
      <c r="G2" s="1"/>
      <c r="H2" s="1"/>
      <c r="I2" s="1"/>
    </row>
    <row r="3" spans="1:9" x14ac:dyDescent="0.25">
      <c r="A3" s="1"/>
      <c r="B3" s="1"/>
      <c r="C3" s="1"/>
      <c r="D3" s="1"/>
      <c r="E3" s="1"/>
      <c r="F3" s="1"/>
      <c r="G3" s="1"/>
      <c r="H3" s="1"/>
      <c r="I3" s="1"/>
    </row>
    <row r="4" spans="1:9" x14ac:dyDescent="0.25">
      <c r="A4" s="1"/>
      <c r="B4" s="1"/>
      <c r="C4" s="1"/>
      <c r="D4" s="1"/>
      <c r="E4" s="1"/>
      <c r="F4" s="1"/>
      <c r="G4" s="1"/>
      <c r="H4" s="1"/>
      <c r="I4" s="1"/>
    </row>
    <row r="5" spans="1:9" x14ac:dyDescent="0.25">
      <c r="A5" s="1"/>
      <c r="B5" s="1"/>
      <c r="C5" s="1"/>
      <c r="D5" s="1"/>
      <c r="E5" s="1"/>
      <c r="F5" s="1"/>
      <c r="G5" s="1"/>
      <c r="H5" s="1"/>
      <c r="I5" s="1"/>
    </row>
    <row r="7" spans="1:9" x14ac:dyDescent="0.25">
      <c r="B7" s="2" t="s">
        <v>572</v>
      </c>
    </row>
    <row r="8" spans="1:9" x14ac:dyDescent="0.25">
      <c r="B8" s="2" t="s">
        <v>481</v>
      </c>
    </row>
    <row r="10" spans="1:9" x14ac:dyDescent="0.25">
      <c r="B10" s="2" t="s">
        <v>43</v>
      </c>
    </row>
    <row r="11" spans="1:9" x14ac:dyDescent="0.25">
      <c r="B11" s="2" t="s">
        <v>44</v>
      </c>
    </row>
    <row r="12" spans="1:9" x14ac:dyDescent="0.25">
      <c r="B12" s="2"/>
    </row>
    <row r="13" spans="1:9" x14ac:dyDescent="0.25">
      <c r="B13" s="2" t="s">
        <v>45</v>
      </c>
      <c r="C13" s="11" t="s">
        <v>46</v>
      </c>
    </row>
    <row r="14" spans="1:9" x14ac:dyDescent="0.25">
      <c r="B14" s="2" t="s">
        <v>47</v>
      </c>
      <c r="C14" s="12" t="s">
        <v>48</v>
      </c>
    </row>
    <row r="15" spans="1:9" x14ac:dyDescent="0.25">
      <c r="B15" s="2"/>
      <c r="C15" s="12"/>
    </row>
    <row r="16" spans="1:9" x14ac:dyDescent="0.25">
      <c r="B16" s="2" t="s">
        <v>51</v>
      </c>
    </row>
    <row r="17" spans="2:37" x14ac:dyDescent="0.25">
      <c r="B17" s="2" t="s">
        <v>49</v>
      </c>
      <c r="C17" s="11" t="s">
        <v>50</v>
      </c>
    </row>
    <row r="19" spans="2:37" x14ac:dyDescent="0.25">
      <c r="C19" s="3" t="s">
        <v>484</v>
      </c>
      <c r="D19" s="3" t="s">
        <v>484</v>
      </c>
      <c r="E19" s="61" t="s">
        <v>0</v>
      </c>
      <c r="F19" s="55" t="s">
        <v>514</v>
      </c>
      <c r="G19" s="56"/>
      <c r="H19" s="57"/>
      <c r="I19" s="55" t="s">
        <v>39</v>
      </c>
      <c r="J19" s="57"/>
      <c r="K19" s="58" t="s">
        <v>535</v>
      </c>
      <c r="L19" s="59"/>
      <c r="M19" s="59"/>
      <c r="N19" s="60"/>
      <c r="O19" s="55" t="s">
        <v>40</v>
      </c>
      <c r="P19" s="57"/>
      <c r="Q19" s="55" t="s">
        <v>41</v>
      </c>
      <c r="R19" s="56"/>
      <c r="S19" s="56"/>
      <c r="T19" s="56"/>
      <c r="U19" s="56"/>
      <c r="V19" s="57"/>
      <c r="W19" s="55" t="s">
        <v>42</v>
      </c>
      <c r="X19" s="56"/>
      <c r="Y19" s="56"/>
      <c r="Z19" s="57"/>
      <c r="AA19" s="55" t="s">
        <v>515</v>
      </c>
      <c r="AB19" s="56"/>
      <c r="AC19" s="56"/>
      <c r="AD19" s="56"/>
      <c r="AE19" s="56"/>
      <c r="AF19" s="56"/>
      <c r="AG19" s="56"/>
      <c r="AH19" s="56"/>
      <c r="AI19" s="56"/>
      <c r="AJ19" s="56"/>
      <c r="AK19" s="57"/>
    </row>
    <row r="20" spans="2:37" x14ac:dyDescent="0.25">
      <c r="C20" s="3" t="s">
        <v>484</v>
      </c>
      <c r="D20" s="3" t="s">
        <v>484</v>
      </c>
      <c r="E20" s="63"/>
      <c r="F20" s="22" t="s">
        <v>1</v>
      </c>
      <c r="G20" s="23" t="s">
        <v>2</v>
      </c>
      <c r="H20" s="24" t="s">
        <v>3</v>
      </c>
      <c r="I20" s="22" t="s">
        <v>4</v>
      </c>
      <c r="J20" s="24" t="s">
        <v>5</v>
      </c>
      <c r="K20" s="22" t="s">
        <v>1</v>
      </c>
      <c r="L20" s="23" t="s">
        <v>2</v>
      </c>
      <c r="M20" s="23" t="s">
        <v>3</v>
      </c>
      <c r="N20" s="24" t="s">
        <v>6</v>
      </c>
      <c r="O20" s="22" t="s">
        <v>7</v>
      </c>
      <c r="P20" s="24" t="s">
        <v>8</v>
      </c>
      <c r="Q20" s="22" t="s">
        <v>9</v>
      </c>
      <c r="R20" s="23" t="s">
        <v>10</v>
      </c>
      <c r="S20" s="23" t="s">
        <v>11</v>
      </c>
      <c r="T20" s="23" t="s">
        <v>12</v>
      </c>
      <c r="U20" s="23" t="s">
        <v>13</v>
      </c>
      <c r="V20" s="24" t="s">
        <v>14</v>
      </c>
      <c r="W20" s="22" t="s">
        <v>15</v>
      </c>
      <c r="X20" s="23" t="s">
        <v>16</v>
      </c>
      <c r="Y20" s="23" t="s">
        <v>17</v>
      </c>
      <c r="Z20" s="24" t="s">
        <v>18</v>
      </c>
      <c r="AA20" s="14" t="s">
        <v>19</v>
      </c>
      <c r="AB20" s="15" t="s">
        <v>20</v>
      </c>
      <c r="AC20" s="15" t="s">
        <v>21</v>
      </c>
      <c r="AD20" s="15" t="s">
        <v>22</v>
      </c>
      <c r="AE20" s="15" t="s">
        <v>23</v>
      </c>
      <c r="AF20" s="15" t="s">
        <v>24</v>
      </c>
      <c r="AG20" s="15" t="s">
        <v>25</v>
      </c>
      <c r="AH20" s="15" t="s">
        <v>26</v>
      </c>
      <c r="AI20" s="15" t="s">
        <v>27</v>
      </c>
      <c r="AJ20" s="15" t="s">
        <v>28</v>
      </c>
      <c r="AK20" s="16" t="s">
        <v>29</v>
      </c>
    </row>
    <row r="21" spans="2:37" x14ac:dyDescent="0.25">
      <c r="C21" s="3" t="s">
        <v>484</v>
      </c>
      <c r="D21" s="3" t="s">
        <v>30</v>
      </c>
      <c r="E21" s="40">
        <v>18151</v>
      </c>
      <c r="F21" s="17">
        <v>6547</v>
      </c>
      <c r="G21" s="13">
        <v>4996</v>
      </c>
      <c r="H21" s="18">
        <v>1478</v>
      </c>
      <c r="I21" s="17">
        <v>8541</v>
      </c>
      <c r="J21" s="18">
        <v>7685</v>
      </c>
      <c r="K21" s="17">
        <v>2511</v>
      </c>
      <c r="L21" s="13">
        <v>5018</v>
      </c>
      <c r="M21" s="13">
        <v>1091</v>
      </c>
      <c r="N21" s="18">
        <v>834</v>
      </c>
      <c r="O21" s="17">
        <v>10387</v>
      </c>
      <c r="P21" s="18">
        <v>7764</v>
      </c>
      <c r="Q21" s="17">
        <v>202</v>
      </c>
      <c r="R21" s="13">
        <v>1723</v>
      </c>
      <c r="S21" s="13">
        <v>3347</v>
      </c>
      <c r="T21" s="13">
        <v>3638</v>
      </c>
      <c r="U21" s="13">
        <v>3910</v>
      </c>
      <c r="V21" s="18">
        <v>5331</v>
      </c>
      <c r="W21" s="17">
        <v>8160</v>
      </c>
      <c r="X21" s="13">
        <v>4138</v>
      </c>
      <c r="Y21" s="13">
        <v>2832</v>
      </c>
      <c r="Z21" s="18">
        <v>3021</v>
      </c>
      <c r="AA21" s="17">
        <v>1748</v>
      </c>
      <c r="AB21" s="13">
        <v>1395</v>
      </c>
      <c r="AC21" s="13">
        <v>859</v>
      </c>
      <c r="AD21" s="13">
        <v>795</v>
      </c>
      <c r="AE21" s="13">
        <v>2276</v>
      </c>
      <c r="AF21" s="13">
        <v>2465</v>
      </c>
      <c r="AG21" s="13">
        <v>2327</v>
      </c>
      <c r="AH21" s="13">
        <v>1276</v>
      </c>
      <c r="AI21" s="13">
        <v>1949</v>
      </c>
      <c r="AJ21" s="13">
        <v>1505</v>
      </c>
      <c r="AK21" s="18">
        <v>1556</v>
      </c>
    </row>
    <row r="22" spans="2:37" x14ac:dyDescent="0.25">
      <c r="C22" s="3" t="s">
        <v>484</v>
      </c>
      <c r="D22" s="3" t="s">
        <v>31</v>
      </c>
      <c r="E22" s="41">
        <v>6778.973586391854</v>
      </c>
      <c r="F22" s="19">
        <v>2044.7239598026679</v>
      </c>
      <c r="G22" s="20">
        <v>1507.9270888552351</v>
      </c>
      <c r="H22" s="21">
        <v>541.02298033500938</v>
      </c>
      <c r="I22" s="19">
        <v>2363.7158505069988</v>
      </c>
      <c r="J22" s="21">
        <v>2553.8683459779486</v>
      </c>
      <c r="K22" s="19">
        <v>774.36922962708275</v>
      </c>
      <c r="L22" s="20">
        <v>1617.3775282969698</v>
      </c>
      <c r="M22" s="20">
        <v>368.67178505298676</v>
      </c>
      <c r="N22" s="21">
        <v>284.82860461478617</v>
      </c>
      <c r="O22" s="19">
        <v>3465.9015882512567</v>
      </c>
      <c r="P22" s="21">
        <v>3313.0719981404773</v>
      </c>
      <c r="Q22" s="19">
        <v>701.07555985915167</v>
      </c>
      <c r="R22" s="20">
        <v>1123.1854647619723</v>
      </c>
      <c r="S22" s="20">
        <v>1105.7088312018579</v>
      </c>
      <c r="T22" s="20">
        <v>1151.3051983727573</v>
      </c>
      <c r="U22" s="20">
        <v>1087.7746087920686</v>
      </c>
      <c r="V22" s="21">
        <v>1609.9239234039665</v>
      </c>
      <c r="W22" s="19">
        <v>1593.2065676032112</v>
      </c>
      <c r="X22" s="20">
        <v>2235.0008149789028</v>
      </c>
      <c r="Y22" s="20">
        <v>1463.0031083431854</v>
      </c>
      <c r="Z22" s="21">
        <v>1487.7630954664717</v>
      </c>
      <c r="AA22" s="19">
        <v>658.75925645691063</v>
      </c>
      <c r="AB22" s="20">
        <v>510.16128152390894</v>
      </c>
      <c r="AC22" s="20">
        <v>816.31053717448731</v>
      </c>
      <c r="AD22" s="20">
        <v>285.47300400741614</v>
      </c>
      <c r="AE22" s="20">
        <v>786.87910890718388</v>
      </c>
      <c r="AF22" s="20">
        <v>593.89615627049795</v>
      </c>
      <c r="AG22" s="20">
        <v>971.06801562227088</v>
      </c>
      <c r="AH22" s="20">
        <v>340.22750507601717</v>
      </c>
      <c r="AI22" s="20">
        <v>621.66414807161152</v>
      </c>
      <c r="AJ22" s="20">
        <v>614.48197264813268</v>
      </c>
      <c r="AK22" s="21">
        <v>580.05260063334174</v>
      </c>
    </row>
    <row r="23" spans="2:37" x14ac:dyDescent="0.25">
      <c r="C23" s="3" t="s">
        <v>484</v>
      </c>
      <c r="D23" s="3" t="s">
        <v>484</v>
      </c>
      <c r="E23" s="3" t="s">
        <v>484</v>
      </c>
      <c r="F23" s="3" t="s">
        <v>484</v>
      </c>
      <c r="G23" s="3" t="s">
        <v>484</v>
      </c>
      <c r="H23" s="3" t="s">
        <v>484</v>
      </c>
      <c r="I23" s="3" t="s">
        <v>484</v>
      </c>
      <c r="J23" s="3" t="s">
        <v>484</v>
      </c>
      <c r="K23" s="3" t="s">
        <v>484</v>
      </c>
      <c r="L23" s="3" t="s">
        <v>484</v>
      </c>
      <c r="M23" s="3" t="s">
        <v>484</v>
      </c>
      <c r="N23" s="3" t="s">
        <v>484</v>
      </c>
      <c r="O23" s="3" t="s">
        <v>484</v>
      </c>
      <c r="P23" s="3" t="s">
        <v>484</v>
      </c>
      <c r="Q23" s="3" t="s">
        <v>484</v>
      </c>
      <c r="R23" s="3" t="s">
        <v>484</v>
      </c>
      <c r="S23" s="3" t="s">
        <v>484</v>
      </c>
      <c r="T23" s="3" t="s">
        <v>484</v>
      </c>
      <c r="U23" s="3" t="s">
        <v>484</v>
      </c>
      <c r="V23" s="3" t="s">
        <v>484</v>
      </c>
      <c r="W23" s="3" t="s">
        <v>484</v>
      </c>
      <c r="X23" s="3" t="s">
        <v>484</v>
      </c>
      <c r="Y23" s="3" t="s">
        <v>484</v>
      </c>
      <c r="Z23" s="3" t="s">
        <v>484</v>
      </c>
      <c r="AA23" s="3" t="s">
        <v>484</v>
      </c>
      <c r="AB23" s="3" t="s">
        <v>484</v>
      </c>
      <c r="AC23" s="3" t="s">
        <v>484</v>
      </c>
      <c r="AD23" s="3" t="s">
        <v>484</v>
      </c>
      <c r="AE23" s="3" t="s">
        <v>484</v>
      </c>
      <c r="AF23" s="3" t="s">
        <v>484</v>
      </c>
      <c r="AG23" s="3" t="s">
        <v>484</v>
      </c>
      <c r="AH23" s="3" t="s">
        <v>484</v>
      </c>
      <c r="AI23" s="3" t="s">
        <v>484</v>
      </c>
      <c r="AJ23" s="3" t="s">
        <v>484</v>
      </c>
      <c r="AK23" s="3" t="s">
        <v>484</v>
      </c>
    </row>
    <row r="24" spans="2:37" ht="13.5" customHeight="1" x14ac:dyDescent="0.25">
      <c r="C24" s="61" t="s">
        <v>530</v>
      </c>
      <c r="D24" s="3" t="s">
        <v>32</v>
      </c>
      <c r="E24" s="43">
        <v>0.21145783060057149</v>
      </c>
      <c r="F24" s="43">
        <v>0.52669180534608573</v>
      </c>
      <c r="G24" s="44">
        <v>7.8199681580969575E-3</v>
      </c>
      <c r="H24" s="45">
        <v>3.1134159533078853E-2</v>
      </c>
      <c r="I24" s="44">
        <v>0.10937035157542789</v>
      </c>
      <c r="J24" s="44">
        <v>0.36369092732298425</v>
      </c>
      <c r="K24" s="43">
        <v>1</v>
      </c>
      <c r="L24" s="44">
        <v>0</v>
      </c>
      <c r="M24" s="44">
        <v>0</v>
      </c>
      <c r="N24" s="45">
        <v>0</v>
      </c>
      <c r="O24" s="44">
        <v>0.17906988081886938</v>
      </c>
      <c r="P24" s="44">
        <v>0.23970672804508894</v>
      </c>
      <c r="Q24" s="43">
        <v>6.4682405856404751E-2</v>
      </c>
      <c r="R24" s="44">
        <v>7.3708665081995625E-2</v>
      </c>
      <c r="S24" s="44">
        <v>0.12629120787302878</v>
      </c>
      <c r="T24" s="44">
        <v>0.1714272666300744</v>
      </c>
      <c r="U24" s="44">
        <v>0.24143331811493229</v>
      </c>
      <c r="V24" s="45">
        <v>0.37929348294230464</v>
      </c>
      <c r="W24" s="43">
        <v>0.21308387194076014</v>
      </c>
      <c r="X24" s="44">
        <v>0.20469669809812821</v>
      </c>
      <c r="Y24" s="44">
        <v>0.2530398661692238</v>
      </c>
      <c r="Z24" s="45">
        <v>0.17861568641696504</v>
      </c>
      <c r="AA24" s="44">
        <v>0.26259239659005373</v>
      </c>
      <c r="AB24" s="44">
        <v>0.28345480787156868</v>
      </c>
      <c r="AC24" s="44">
        <v>0.18656185808492498</v>
      </c>
      <c r="AD24" s="44">
        <v>0.19665938683699072</v>
      </c>
      <c r="AE24" s="44">
        <v>0.18390618543750131</v>
      </c>
      <c r="AF24" s="44">
        <v>0.1071478567631214</v>
      </c>
      <c r="AG24" s="44">
        <v>0.23744665918401744</v>
      </c>
      <c r="AH24" s="44">
        <v>0.19385225972059772</v>
      </c>
      <c r="AI24" s="44">
        <v>0.20922759918560055</v>
      </c>
      <c r="AJ24" s="44">
        <v>0.26421823738302058</v>
      </c>
      <c r="AK24" s="45">
        <v>0.208385196649918</v>
      </c>
    </row>
    <row r="25" spans="2:37" ht="13.5" customHeight="1" x14ac:dyDescent="0.25">
      <c r="C25" s="62"/>
      <c r="D25" s="3" t="s">
        <v>33</v>
      </c>
      <c r="E25" s="25">
        <v>0.44165900491745252</v>
      </c>
      <c r="F25" s="25">
        <v>0.15581312344241879</v>
      </c>
      <c r="G25" s="9">
        <v>0.8291872098120957</v>
      </c>
      <c r="H25" s="26">
        <v>0.33735628614494423</v>
      </c>
      <c r="I25" s="9">
        <v>0.55242561765895659</v>
      </c>
      <c r="J25" s="9">
        <v>0.27601276909070355</v>
      </c>
      <c r="K25" s="25">
        <v>0</v>
      </c>
      <c r="L25" s="9">
        <v>1</v>
      </c>
      <c r="M25" s="9">
        <v>0</v>
      </c>
      <c r="N25" s="26">
        <v>0</v>
      </c>
      <c r="O25" s="9">
        <v>0.49728064167892794</v>
      </c>
      <c r="P25" s="9">
        <v>0.39314559412234007</v>
      </c>
      <c r="Q25" s="25">
        <v>0.58744173512848064</v>
      </c>
      <c r="R25" s="9">
        <v>0.58259525352245911</v>
      </c>
      <c r="S25" s="9">
        <v>0.55478073600748889</v>
      </c>
      <c r="T25" s="9">
        <v>0.47124255667396647</v>
      </c>
      <c r="U25" s="9">
        <v>0.40595516941493626</v>
      </c>
      <c r="V25" s="26">
        <v>0.26868359434214689</v>
      </c>
      <c r="W25" s="25">
        <v>0.4370267769788409</v>
      </c>
      <c r="X25" s="9">
        <v>0.47394763316740007</v>
      </c>
      <c r="Y25" s="9">
        <v>0.37967056408189936</v>
      </c>
      <c r="Z25" s="26">
        <v>0.45154904338129587</v>
      </c>
      <c r="AA25" s="9">
        <v>0.40740198225795959</v>
      </c>
      <c r="AB25" s="9">
        <v>0.43955351222465805</v>
      </c>
      <c r="AC25" s="9">
        <v>0.49728529839708935</v>
      </c>
      <c r="AD25" s="9">
        <v>0.55840087595818677</v>
      </c>
      <c r="AE25" s="9">
        <v>0.52831666581014058</v>
      </c>
      <c r="AF25" s="9">
        <v>0.31424426420577517</v>
      </c>
      <c r="AG25" s="9">
        <v>0.3803359063170329</v>
      </c>
      <c r="AH25" s="9">
        <v>0.43619722806097716</v>
      </c>
      <c r="AI25" s="9">
        <v>0.41457070445434818</v>
      </c>
      <c r="AJ25" s="9">
        <v>0.43419393920389382</v>
      </c>
      <c r="AK25" s="26">
        <v>0.50179203913804493</v>
      </c>
    </row>
    <row r="26" spans="2:37" x14ac:dyDescent="0.25">
      <c r="C26" s="62"/>
      <c r="D26" s="3" t="s">
        <v>34</v>
      </c>
      <c r="E26" s="25">
        <v>0.10067359715272738</v>
      </c>
      <c r="F26" s="25">
        <v>4.1696007964317744E-2</v>
      </c>
      <c r="G26" s="9">
        <v>3.7921718215315994E-2</v>
      </c>
      <c r="H26" s="26">
        <v>0.53160526743380287</v>
      </c>
      <c r="I26" s="9">
        <v>0.14540352915801807</v>
      </c>
      <c r="J26" s="9">
        <v>5.251241048111932E-2</v>
      </c>
      <c r="K26" s="25">
        <v>0</v>
      </c>
      <c r="L26" s="9">
        <v>0</v>
      </c>
      <c r="M26" s="9">
        <v>1</v>
      </c>
      <c r="N26" s="26">
        <v>0</v>
      </c>
      <c r="O26" s="9">
        <v>0.10077525301990342</v>
      </c>
      <c r="P26" s="9">
        <v>0.1005849325047382</v>
      </c>
      <c r="Q26" s="25">
        <v>8.5195758879618375E-2</v>
      </c>
      <c r="R26" s="9">
        <v>0.10032354679556857</v>
      </c>
      <c r="S26" s="9">
        <v>0.10087068622308829</v>
      </c>
      <c r="T26" s="9">
        <v>0.11733889515261492</v>
      </c>
      <c r="U26" s="9">
        <v>9.0002045969820393E-2</v>
      </c>
      <c r="V26" s="26">
        <v>0.10333099255236664</v>
      </c>
      <c r="W26" s="25">
        <v>0.12404825901556642</v>
      </c>
      <c r="X26" s="9">
        <v>9.961445190315725E-2</v>
      </c>
      <c r="Y26" s="9">
        <v>8.3482761457259066E-2</v>
      </c>
      <c r="Z26" s="26">
        <v>8.7759024827350984E-2</v>
      </c>
      <c r="AA26" s="9">
        <v>0.11718233844375198</v>
      </c>
      <c r="AB26" s="9">
        <v>7.5343420386808149E-2</v>
      </c>
      <c r="AC26" s="9">
        <v>0.10324830704898812</v>
      </c>
      <c r="AD26" s="9">
        <v>6.6535271466957271E-2</v>
      </c>
      <c r="AE26" s="9">
        <v>5.9780237014968984E-2</v>
      </c>
      <c r="AF26" s="9">
        <v>6.4133922569393889E-2</v>
      </c>
      <c r="AG26" s="9">
        <v>0.15513101880161773</v>
      </c>
      <c r="AH26" s="9">
        <v>6.2618349780476645E-2</v>
      </c>
      <c r="AI26" s="9">
        <v>0.18376533603119619</v>
      </c>
      <c r="AJ26" s="9">
        <v>7.2865940218453079E-2</v>
      </c>
      <c r="AK26" s="26">
        <v>8.1843336016079737E-2</v>
      </c>
    </row>
    <row r="27" spans="2:37" x14ac:dyDescent="0.25">
      <c r="C27" s="62"/>
      <c r="D27" s="3" t="s">
        <v>516</v>
      </c>
      <c r="E27" s="25">
        <v>0.11424172753162223</v>
      </c>
      <c r="F27" s="25">
        <v>0.22942645486864022</v>
      </c>
      <c r="G27" s="9">
        <v>1.5674751723181887E-2</v>
      </c>
      <c r="H27" s="26">
        <v>2.084956514967844E-2</v>
      </c>
      <c r="I27" s="9">
        <v>2.2830197943960948E-2</v>
      </c>
      <c r="J27" s="9">
        <v>0.23610838115008331</v>
      </c>
      <c r="K27" s="25">
        <v>0</v>
      </c>
      <c r="L27" s="9">
        <v>0</v>
      </c>
      <c r="M27" s="9">
        <v>0</v>
      </c>
      <c r="N27" s="26">
        <v>0</v>
      </c>
      <c r="O27" s="9">
        <v>7.7932759637143662E-2</v>
      </c>
      <c r="P27" s="9">
        <v>0.1459105524273229</v>
      </c>
      <c r="Q27" s="25">
        <v>5.7035535516009477E-2</v>
      </c>
      <c r="R27" s="9">
        <v>4.6341189155008941E-2</v>
      </c>
      <c r="S27" s="9">
        <v>7.1725324388282496E-2</v>
      </c>
      <c r="T27" s="9">
        <v>0.10903986676562558</v>
      </c>
      <c r="U27" s="9">
        <v>0.14948971262589672</v>
      </c>
      <c r="V27" s="26">
        <v>0.1711604840548028</v>
      </c>
      <c r="W27" s="25">
        <v>8.6354578242864244E-2</v>
      </c>
      <c r="X27" s="9">
        <v>9.3754903161845329E-2</v>
      </c>
      <c r="Y27" s="9">
        <v>0.16382685104895112</v>
      </c>
      <c r="Z27" s="26">
        <v>0.1406089474217376</v>
      </c>
      <c r="AA27" s="9">
        <v>0.12916033355994566</v>
      </c>
      <c r="AB27" s="9">
        <v>0.14109184951422199</v>
      </c>
      <c r="AC27" s="9">
        <v>0.10057318197638618</v>
      </c>
      <c r="AD27" s="9">
        <v>0.1123480696277582</v>
      </c>
      <c r="AE27" s="9">
        <v>0.13054112106697233</v>
      </c>
      <c r="AF27" s="9">
        <v>4.1843205273591179E-2</v>
      </c>
      <c r="AG27" s="9">
        <v>0.1223251318042371</v>
      </c>
      <c r="AH27" s="9">
        <v>0.11114918687507219</v>
      </c>
      <c r="AI27" s="9">
        <v>0.11397686772501331</v>
      </c>
      <c r="AJ27" s="9">
        <v>0.13005959223149263</v>
      </c>
      <c r="AK27" s="26">
        <v>0.12636320600684164</v>
      </c>
    </row>
    <row r="28" spans="2:37" x14ac:dyDescent="0.25">
      <c r="C28" s="62"/>
      <c r="D28" s="3" t="s">
        <v>6</v>
      </c>
      <c r="E28" s="25">
        <v>7.7778450538169674E-2</v>
      </c>
      <c r="F28" s="25">
        <v>2.8778171917429336E-2</v>
      </c>
      <c r="G28" s="9">
        <v>9.732298416163454E-2</v>
      </c>
      <c r="H28" s="26">
        <v>5.6674377976877723E-2</v>
      </c>
      <c r="I28" s="9">
        <v>9.5809555450671366E-2</v>
      </c>
      <c r="J28" s="9">
        <v>3.5895018454607602E-2</v>
      </c>
      <c r="K28" s="25">
        <v>0</v>
      </c>
      <c r="L28" s="9">
        <v>0</v>
      </c>
      <c r="M28" s="9">
        <v>0</v>
      </c>
      <c r="N28" s="26">
        <v>1</v>
      </c>
      <c r="O28" s="9">
        <v>8.8502964510878898E-2</v>
      </c>
      <c r="P28" s="9">
        <v>6.8424487184535865E-2</v>
      </c>
      <c r="Q28" s="25">
        <v>0.15781542178516331</v>
      </c>
      <c r="R28" s="9">
        <v>0.14198637937125508</v>
      </c>
      <c r="S28" s="9">
        <v>8.2922735093388392E-2</v>
      </c>
      <c r="T28" s="9">
        <v>6.5524680775513849E-2</v>
      </c>
      <c r="U28" s="9">
        <v>5.1826856824443941E-2</v>
      </c>
      <c r="V28" s="26">
        <v>3.6370865591483836E-2</v>
      </c>
      <c r="W28" s="25">
        <v>9.5725010122312368E-2</v>
      </c>
      <c r="X28" s="9">
        <v>7.2963207483587936E-2</v>
      </c>
      <c r="Y28" s="9">
        <v>5.8999188748947634E-2</v>
      </c>
      <c r="Z28" s="26">
        <v>8.1286337822480001E-2</v>
      </c>
      <c r="AA28" s="9">
        <v>7.3113259200481812E-2</v>
      </c>
      <c r="AB28" s="9">
        <v>5.2302990924996802E-2</v>
      </c>
      <c r="AC28" s="9">
        <v>9.4321040528483238E-2</v>
      </c>
      <c r="AD28" s="9">
        <v>5.1707529704641063E-2</v>
      </c>
      <c r="AE28" s="9">
        <v>7.5606328190216343E-2</v>
      </c>
      <c r="AF28" s="9">
        <v>7.6943057547052357E-2</v>
      </c>
      <c r="AG28" s="9">
        <v>9.4104945244278704E-2</v>
      </c>
      <c r="AH28" s="9">
        <v>6.1163580291425351E-2</v>
      </c>
      <c r="AI28" s="9">
        <v>6.8246000664021353E-2</v>
      </c>
      <c r="AJ28" s="9">
        <v>9.1740782190302045E-2</v>
      </c>
      <c r="AK28" s="26">
        <v>7.2463440516686725E-2</v>
      </c>
    </row>
    <row r="29" spans="2:37" x14ac:dyDescent="0.25">
      <c r="C29" s="62"/>
      <c r="D29" s="3" t="s">
        <v>482</v>
      </c>
      <c r="E29" s="25">
        <v>3.5350230403581574E-2</v>
      </c>
      <c r="F29" s="25">
        <v>2.4103998345994795E-3</v>
      </c>
      <c r="G29" s="9">
        <v>2.73731738537879E-3</v>
      </c>
      <c r="H29" s="26">
        <v>4.147510847303049E-3</v>
      </c>
      <c r="I29" s="9">
        <v>5.2967039271726621E-2</v>
      </c>
      <c r="J29" s="9">
        <v>1.5860324581106817E-2</v>
      </c>
      <c r="K29" s="25">
        <v>0</v>
      </c>
      <c r="L29" s="9">
        <v>0</v>
      </c>
      <c r="M29" s="9">
        <v>0</v>
      </c>
      <c r="N29" s="26">
        <v>0</v>
      </c>
      <c r="O29" s="9">
        <v>3.9428078049303476E-2</v>
      </c>
      <c r="P29" s="9">
        <v>3.1793515615680515E-2</v>
      </c>
      <c r="Q29" s="25">
        <v>2.400857860501418E-2</v>
      </c>
      <c r="R29" s="9">
        <v>4.3245359270419101E-2</v>
      </c>
      <c r="S29" s="9">
        <v>4.3657969555474276E-2</v>
      </c>
      <c r="T29" s="9">
        <v>4.6040022813277785E-2</v>
      </c>
      <c r="U29" s="9">
        <v>3.8090715413119182E-2</v>
      </c>
      <c r="V29" s="26">
        <v>2.4093893451104405E-2</v>
      </c>
      <c r="W29" s="25">
        <v>3.0220903787824476E-2</v>
      </c>
      <c r="X29" s="9">
        <v>3.2487077065366937E-2</v>
      </c>
      <c r="Y29" s="9">
        <v>3.9490725588314603E-2</v>
      </c>
      <c r="Z29" s="26">
        <v>4.3678285197664535E-2</v>
      </c>
      <c r="AA29" s="9">
        <v>0</v>
      </c>
      <c r="AB29" s="9">
        <v>0</v>
      </c>
      <c r="AC29" s="9">
        <v>0</v>
      </c>
      <c r="AD29" s="9">
        <v>0</v>
      </c>
      <c r="AE29" s="9">
        <v>0</v>
      </c>
      <c r="AF29" s="9">
        <v>0.38025452782002678</v>
      </c>
      <c r="AG29" s="9">
        <v>0</v>
      </c>
      <c r="AH29" s="9">
        <v>0</v>
      </c>
      <c r="AI29" s="9">
        <v>0</v>
      </c>
      <c r="AJ29" s="9">
        <v>0</v>
      </c>
      <c r="AK29" s="26">
        <v>0</v>
      </c>
    </row>
    <row r="30" spans="2:37" x14ac:dyDescent="0.25">
      <c r="C30" s="62"/>
      <c r="D30" s="3" t="s">
        <v>36</v>
      </c>
      <c r="E30" s="25">
        <v>6.0630937727806479E-3</v>
      </c>
      <c r="F30" s="25">
        <v>1.3787823192168182E-3</v>
      </c>
      <c r="G30" s="9">
        <v>4.5932400243554709E-3</v>
      </c>
      <c r="H30" s="26">
        <v>2.5123083622749483E-3</v>
      </c>
      <c r="I30" s="9">
        <v>8.8722428912852182E-3</v>
      </c>
      <c r="J30" s="9">
        <v>3.1866214730774602E-3</v>
      </c>
      <c r="K30" s="25">
        <v>0</v>
      </c>
      <c r="L30" s="9">
        <v>0</v>
      </c>
      <c r="M30" s="9">
        <v>0</v>
      </c>
      <c r="N30" s="26">
        <v>0</v>
      </c>
      <c r="O30" s="9">
        <v>6.4777031275908038E-3</v>
      </c>
      <c r="P30" s="9">
        <v>5.7014698594884689E-3</v>
      </c>
      <c r="Q30" s="25">
        <v>2.4960063603596682E-3</v>
      </c>
      <c r="R30" s="9">
        <v>7.751734708953302E-3</v>
      </c>
      <c r="S30" s="9">
        <v>1.0513060447173156E-2</v>
      </c>
      <c r="T30" s="9">
        <v>6.3060258027101794E-3</v>
      </c>
      <c r="U30" s="9">
        <v>5.0090584443370362E-3</v>
      </c>
      <c r="V30" s="26">
        <v>4.9464876884871148E-3</v>
      </c>
      <c r="W30" s="25">
        <v>4.7430075838501111E-3</v>
      </c>
      <c r="X30" s="9">
        <v>7.5930772960029393E-3</v>
      </c>
      <c r="Y30" s="9">
        <v>6.9279002270734302E-3</v>
      </c>
      <c r="Z30" s="26">
        <v>4.1113667441592568E-3</v>
      </c>
      <c r="AA30" s="9">
        <v>0</v>
      </c>
      <c r="AB30" s="9">
        <v>0</v>
      </c>
      <c r="AC30" s="9">
        <v>0</v>
      </c>
      <c r="AD30" s="9">
        <v>0</v>
      </c>
      <c r="AE30" s="9">
        <v>0</v>
      </c>
      <c r="AF30" s="9">
        <v>0</v>
      </c>
      <c r="AG30" s="9">
        <v>0</v>
      </c>
      <c r="AH30" s="9">
        <v>0.12594052767882705</v>
      </c>
      <c r="AI30" s="9">
        <v>0</v>
      </c>
      <c r="AJ30" s="9">
        <v>0</v>
      </c>
      <c r="AK30" s="26">
        <v>0</v>
      </c>
    </row>
    <row r="31" spans="2:37" x14ac:dyDescent="0.25">
      <c r="C31" s="63"/>
      <c r="D31" s="3" t="s">
        <v>517</v>
      </c>
      <c r="E31" s="27">
        <v>1.2776065083094536E-2</v>
      </c>
      <c r="F31" s="27">
        <v>1.3805254307291936E-2</v>
      </c>
      <c r="G31" s="28">
        <v>4.7428105199405655E-3</v>
      </c>
      <c r="H31" s="29">
        <v>1.5720524552039851E-2</v>
      </c>
      <c r="I31" s="28">
        <v>1.2321466049953359E-2</v>
      </c>
      <c r="J31" s="28">
        <v>1.6733547446317661E-2</v>
      </c>
      <c r="K31" s="27">
        <v>0</v>
      </c>
      <c r="L31" s="28">
        <v>0</v>
      </c>
      <c r="M31" s="28">
        <v>0</v>
      </c>
      <c r="N31" s="29">
        <v>0</v>
      </c>
      <c r="O31" s="28">
        <v>1.0532719157382372E-2</v>
      </c>
      <c r="P31" s="28">
        <v>1.4732720240804673E-2</v>
      </c>
      <c r="Q31" s="27">
        <v>2.132455786894951E-2</v>
      </c>
      <c r="R31" s="28">
        <v>4.0478720943402163E-3</v>
      </c>
      <c r="S31" s="28">
        <v>9.2382804120756286E-3</v>
      </c>
      <c r="T31" s="28">
        <v>1.3080685386216742E-2</v>
      </c>
      <c r="U31" s="28">
        <v>1.8193123192514114E-2</v>
      </c>
      <c r="V31" s="29">
        <v>1.2120199377303577E-2</v>
      </c>
      <c r="W31" s="27">
        <v>8.797592327981418E-3</v>
      </c>
      <c r="X31" s="28">
        <v>1.4942951824511165E-2</v>
      </c>
      <c r="Y31" s="28">
        <v>1.4562142678331147E-2</v>
      </c>
      <c r="Z31" s="29">
        <v>1.2391308188346807E-2</v>
      </c>
      <c r="AA31" s="28">
        <v>1.0549689947807217E-2</v>
      </c>
      <c r="AB31" s="28">
        <v>8.2534190777463143E-3</v>
      </c>
      <c r="AC31" s="28">
        <v>1.8010313964128014E-2</v>
      </c>
      <c r="AD31" s="28">
        <v>1.43488664054659E-2</v>
      </c>
      <c r="AE31" s="28">
        <v>2.184946248020048E-2</v>
      </c>
      <c r="AF31" s="28">
        <v>1.5433165821039345E-2</v>
      </c>
      <c r="AG31" s="28">
        <v>1.0656338648816259E-2</v>
      </c>
      <c r="AH31" s="28">
        <v>9.0788675926237444E-3</v>
      </c>
      <c r="AI31" s="28">
        <v>1.0213491939820515E-2</v>
      </c>
      <c r="AJ31" s="28">
        <v>6.9215087728378638E-3</v>
      </c>
      <c r="AK31" s="29">
        <v>9.1527816724288197E-3</v>
      </c>
    </row>
    <row r="32" spans="2:37" x14ac:dyDescent="0.25">
      <c r="C32" s="38" t="s">
        <v>484</v>
      </c>
      <c r="D32" s="3" t="s">
        <v>484</v>
      </c>
      <c r="E32" s="9" t="s">
        <v>484</v>
      </c>
      <c r="F32" s="9" t="s">
        <v>484</v>
      </c>
      <c r="G32" s="9" t="s">
        <v>484</v>
      </c>
      <c r="H32" s="9" t="s">
        <v>484</v>
      </c>
      <c r="I32" s="9" t="s">
        <v>484</v>
      </c>
      <c r="J32" s="9" t="s">
        <v>484</v>
      </c>
      <c r="K32" s="9" t="s">
        <v>484</v>
      </c>
      <c r="L32" s="9" t="s">
        <v>484</v>
      </c>
      <c r="M32" s="9" t="s">
        <v>484</v>
      </c>
      <c r="N32" s="9" t="s">
        <v>484</v>
      </c>
      <c r="O32" s="9" t="s">
        <v>484</v>
      </c>
      <c r="P32" s="9" t="s">
        <v>484</v>
      </c>
      <c r="Q32" s="9" t="s">
        <v>484</v>
      </c>
      <c r="R32" s="9" t="s">
        <v>484</v>
      </c>
      <c r="S32" s="9" t="s">
        <v>484</v>
      </c>
      <c r="T32" s="9" t="s">
        <v>484</v>
      </c>
      <c r="U32" s="9" t="s">
        <v>484</v>
      </c>
      <c r="V32" s="9" t="s">
        <v>484</v>
      </c>
      <c r="W32" s="9" t="s">
        <v>484</v>
      </c>
      <c r="X32" s="9" t="s">
        <v>484</v>
      </c>
      <c r="Y32" s="9" t="s">
        <v>484</v>
      </c>
      <c r="Z32" s="9" t="s">
        <v>484</v>
      </c>
      <c r="AA32" s="9" t="s">
        <v>484</v>
      </c>
      <c r="AB32" s="9" t="s">
        <v>484</v>
      </c>
      <c r="AC32" s="9" t="s">
        <v>484</v>
      </c>
      <c r="AD32" s="9" t="s">
        <v>484</v>
      </c>
      <c r="AE32" s="9" t="s">
        <v>484</v>
      </c>
      <c r="AF32" s="9" t="s">
        <v>484</v>
      </c>
      <c r="AG32" s="9" t="s">
        <v>484</v>
      </c>
      <c r="AH32" s="9" t="s">
        <v>484</v>
      </c>
      <c r="AI32" s="9" t="s">
        <v>484</v>
      </c>
      <c r="AJ32" s="9" t="s">
        <v>484</v>
      </c>
      <c r="AK32" s="9" t="s">
        <v>484</v>
      </c>
    </row>
    <row r="33" spans="3:37" ht="13.5" customHeight="1" x14ac:dyDescent="0.25">
      <c r="C33" s="64" t="s">
        <v>37</v>
      </c>
      <c r="D33" s="3" t="s">
        <v>536</v>
      </c>
      <c r="E33" s="51">
        <v>0.12685912730388416</v>
      </c>
      <c r="F33" s="44">
        <v>3.36584577410542E-2</v>
      </c>
      <c r="G33" s="44">
        <v>2.5511530135253747E-2</v>
      </c>
      <c r="H33" s="44">
        <v>1.901640480758961E-2</v>
      </c>
      <c r="I33" s="43">
        <v>4.267241981887504E-2</v>
      </c>
      <c r="J33" s="45">
        <v>7.0611053431485868E-2</v>
      </c>
      <c r="K33" s="44">
        <v>0</v>
      </c>
      <c r="L33" s="44">
        <v>0</v>
      </c>
      <c r="M33" s="44">
        <v>0</v>
      </c>
      <c r="N33" s="44">
        <v>0</v>
      </c>
      <c r="O33" s="43">
        <v>0.13281051675349334</v>
      </c>
      <c r="P33" s="45">
        <v>0.12063320460819174</v>
      </c>
      <c r="Q33" s="44">
        <v>9.0235706211341277E-2</v>
      </c>
      <c r="R33" s="44">
        <v>0.16178444852996285</v>
      </c>
      <c r="S33" s="44">
        <v>0.18212737518889049</v>
      </c>
      <c r="T33" s="44">
        <v>0.1449273900586408</v>
      </c>
      <c r="U33" s="44">
        <v>0.10306937885175062</v>
      </c>
      <c r="V33" s="44">
        <v>8.3635583019531112E-2</v>
      </c>
      <c r="W33" s="43">
        <v>8.5244051345653715E-2</v>
      </c>
      <c r="X33" s="44">
        <v>0.11002111856834405</v>
      </c>
      <c r="Y33" s="44">
        <v>0.14986086649353578</v>
      </c>
      <c r="Z33" s="45">
        <v>0.17409968586924454</v>
      </c>
      <c r="AA33" s="44">
        <v>0.13698068062049534</v>
      </c>
      <c r="AB33" s="44">
        <v>0.15753966689161658</v>
      </c>
      <c r="AC33" s="44">
        <v>0.12822679283278721</v>
      </c>
      <c r="AD33" s="44">
        <v>0.14694014364326535</v>
      </c>
      <c r="AE33" s="44">
        <v>0.14620686687100026</v>
      </c>
      <c r="AF33" s="44">
        <v>0.11007783606818113</v>
      </c>
      <c r="AG33" s="44">
        <v>0.10594282897580032</v>
      </c>
      <c r="AH33" s="44">
        <v>0.12532281108448956</v>
      </c>
      <c r="AI33" s="44">
        <v>0.11420184337722937</v>
      </c>
      <c r="AJ33" s="44">
        <v>0.12817976328749878</v>
      </c>
      <c r="AK33" s="45">
        <v>0.11559154932670712</v>
      </c>
    </row>
    <row r="34" spans="3:37" x14ac:dyDescent="0.25">
      <c r="C34" s="65"/>
      <c r="D34" s="3" t="s">
        <v>518</v>
      </c>
      <c r="E34" s="52">
        <v>1.8201507740915803E-2</v>
      </c>
      <c r="F34" s="42">
        <v>9.34242676693464E-3</v>
      </c>
      <c r="G34" s="42">
        <v>7.0545013466846059E-3</v>
      </c>
      <c r="H34" s="42">
        <v>1.0461974157330552E-3</v>
      </c>
      <c r="I34" s="46">
        <v>5.8841226702271432E-3</v>
      </c>
      <c r="J34" s="47">
        <v>1.8368655913650084E-2</v>
      </c>
      <c r="K34" s="42">
        <v>0</v>
      </c>
      <c r="L34" s="42">
        <v>0</v>
      </c>
      <c r="M34" s="42">
        <v>0</v>
      </c>
      <c r="N34" s="42">
        <v>0</v>
      </c>
      <c r="O34" s="46">
        <v>1.7413602576783337E-2</v>
      </c>
      <c r="P34" s="47">
        <v>1.9025758394476316E-2</v>
      </c>
      <c r="Q34" s="42">
        <v>2.1147442536434809E-2</v>
      </c>
      <c r="R34" s="42">
        <v>1.2937024077320591E-2</v>
      </c>
      <c r="S34" s="42">
        <v>2.2475521032806978E-2</v>
      </c>
      <c r="T34" s="42">
        <v>2.1149430725834872E-2</v>
      </c>
      <c r="U34" s="42">
        <v>2.6043988880830388E-2</v>
      </c>
      <c r="V34" s="42">
        <v>1.0248985064585709E-2</v>
      </c>
      <c r="W34" s="46">
        <v>1.1105963503014937E-2</v>
      </c>
      <c r="X34" s="42">
        <v>1.4845261836751182E-2</v>
      </c>
      <c r="Y34" s="42">
        <v>2.5599701523351958E-2</v>
      </c>
      <c r="Z34" s="47">
        <v>2.3566810547603439E-2</v>
      </c>
      <c r="AA34" s="42">
        <v>1.1757624598645636E-2</v>
      </c>
      <c r="AB34" s="42">
        <v>1.6385508072109992E-2</v>
      </c>
      <c r="AC34" s="42">
        <v>2.650559265822763E-2</v>
      </c>
      <c r="AD34" s="42">
        <v>6.0224067380503588E-3</v>
      </c>
      <c r="AE34" s="42">
        <v>1.8777069811912857E-2</v>
      </c>
      <c r="AF34" s="42">
        <v>1.2900625267584474E-2</v>
      </c>
      <c r="AG34" s="42">
        <v>2.8242055265065874E-2</v>
      </c>
      <c r="AH34" s="42">
        <v>1.7127680439340522E-2</v>
      </c>
      <c r="AI34" s="42">
        <v>1.3338679938607911E-2</v>
      </c>
      <c r="AJ34" s="42">
        <v>2.2999504346742302E-2</v>
      </c>
      <c r="AK34" s="47">
        <v>1.0020944778985231E-2</v>
      </c>
    </row>
    <row r="35" spans="3:37" ht="13.5" customHeight="1" x14ac:dyDescent="0.25">
      <c r="C35" s="65"/>
      <c r="D35" s="3" t="s">
        <v>519</v>
      </c>
      <c r="E35" s="52">
        <v>1.5775259669680564E-2</v>
      </c>
      <c r="F35" s="42">
        <v>8.3764673173650737E-3</v>
      </c>
      <c r="G35" s="42">
        <v>1.00676020160881E-2</v>
      </c>
      <c r="H35" s="42">
        <v>2.1829648868883834E-3</v>
      </c>
      <c r="I35" s="46">
        <v>8.869671778605764E-3</v>
      </c>
      <c r="J35" s="47">
        <v>1.4447496078675097E-2</v>
      </c>
      <c r="K35" s="42">
        <v>0</v>
      </c>
      <c r="L35" s="42">
        <v>0</v>
      </c>
      <c r="M35" s="42">
        <v>0</v>
      </c>
      <c r="N35" s="42">
        <v>0</v>
      </c>
      <c r="O35" s="46">
        <v>1.9374717416915748E-2</v>
      </c>
      <c r="P35" s="47">
        <v>1.2009761567017588E-2</v>
      </c>
      <c r="Q35" s="42">
        <v>3.4242043671174054E-2</v>
      </c>
      <c r="R35" s="42">
        <v>1.8931153262096913E-2</v>
      </c>
      <c r="S35" s="42">
        <v>1.2675012589777339E-2</v>
      </c>
      <c r="T35" s="42">
        <v>1.4333501797269247E-2</v>
      </c>
      <c r="U35" s="42">
        <v>1.710370294817393E-2</v>
      </c>
      <c r="V35" s="42">
        <v>7.7944864689681783E-3</v>
      </c>
      <c r="W35" s="46">
        <v>1.1350104036186567E-2</v>
      </c>
      <c r="X35" s="42">
        <v>1.4180428978116966E-2</v>
      </c>
      <c r="Y35" s="42">
        <v>1.5923198019555874E-2</v>
      </c>
      <c r="Z35" s="47">
        <v>2.2764410482281752E-2</v>
      </c>
      <c r="AA35" s="42">
        <v>1.8662973883299818E-2</v>
      </c>
      <c r="AB35" s="42">
        <v>7.4350327218606661E-3</v>
      </c>
      <c r="AC35" s="42">
        <v>1.1569745479240879E-2</v>
      </c>
      <c r="AD35" s="42">
        <v>2.7104617325447628E-2</v>
      </c>
      <c r="AE35" s="42">
        <v>2.4396199324070826E-2</v>
      </c>
      <c r="AF35" s="42">
        <v>1.0675198049991796E-2</v>
      </c>
      <c r="AG35" s="42">
        <v>9.3926380775338509E-3</v>
      </c>
      <c r="AH35" s="42">
        <v>2.982105326935797E-2</v>
      </c>
      <c r="AI35" s="42">
        <v>2.2390930806948612E-2</v>
      </c>
      <c r="AJ35" s="42">
        <v>1.3404990772374569E-2</v>
      </c>
      <c r="AK35" s="47">
        <v>1.1567982921381141E-2</v>
      </c>
    </row>
    <row r="36" spans="3:37" x14ac:dyDescent="0.25">
      <c r="C36" s="65"/>
      <c r="D36" s="3" t="s">
        <v>520</v>
      </c>
      <c r="E36" s="52">
        <v>1.4372670328518817E-2</v>
      </c>
      <c r="F36" s="42">
        <v>1.0155622449165768E-2</v>
      </c>
      <c r="G36" s="42">
        <v>6.2321937842596438E-3</v>
      </c>
      <c r="H36" s="42">
        <v>5.325209525053695E-3</v>
      </c>
      <c r="I36" s="46">
        <v>8.0216378530316088E-3</v>
      </c>
      <c r="J36" s="47">
        <v>1.5721953289005462E-2</v>
      </c>
      <c r="K36" s="42">
        <v>0</v>
      </c>
      <c r="L36" s="42">
        <v>0</v>
      </c>
      <c r="M36" s="42">
        <v>0</v>
      </c>
      <c r="N36" s="42">
        <v>0</v>
      </c>
      <c r="O36" s="46">
        <v>1.5591224790358392E-2</v>
      </c>
      <c r="P36" s="47">
        <v>1.3097904839863835E-2</v>
      </c>
      <c r="Q36" s="42">
        <v>8.7896057276450109E-3</v>
      </c>
      <c r="R36" s="42">
        <v>1.746523907818465E-2</v>
      </c>
      <c r="S36" s="42">
        <v>2.05980535669061E-2</v>
      </c>
      <c r="T36" s="42">
        <v>1.5366824122870633E-2</v>
      </c>
      <c r="U36" s="42">
        <v>1.6462140819325937E-2</v>
      </c>
      <c r="V36" s="42">
        <v>8.2479792262179583E-3</v>
      </c>
      <c r="W36" s="46">
        <v>1.0576049024893419E-2</v>
      </c>
      <c r="X36" s="42">
        <v>1.5651332301038236E-2</v>
      </c>
      <c r="Y36" s="42">
        <v>1.7284880245483622E-2</v>
      </c>
      <c r="Z36" s="47">
        <v>1.3653751625029961E-2</v>
      </c>
      <c r="AA36" s="42">
        <v>1.4495659291954816E-2</v>
      </c>
      <c r="AB36" s="42">
        <v>2.927935662829155E-2</v>
      </c>
      <c r="AC36" s="42">
        <v>9.0504349667095731E-3</v>
      </c>
      <c r="AD36" s="42">
        <v>1.108874117929015E-2</v>
      </c>
      <c r="AE36" s="42">
        <v>1.0583630798314063E-2</v>
      </c>
      <c r="AF36" s="42">
        <v>1.1203323221213462E-2</v>
      </c>
      <c r="AG36" s="42">
        <v>9.9297809686068467E-3</v>
      </c>
      <c r="AH36" s="42">
        <v>2.0064190589832057E-2</v>
      </c>
      <c r="AI36" s="42">
        <v>1.0353686244813941E-2</v>
      </c>
      <c r="AJ36" s="42">
        <v>2.7439145041358751E-2</v>
      </c>
      <c r="AK36" s="47">
        <v>1.317846123826975E-2</v>
      </c>
    </row>
    <row r="37" spans="3:37" x14ac:dyDescent="0.25">
      <c r="C37" s="65"/>
      <c r="D37" s="3" t="s">
        <v>521</v>
      </c>
      <c r="E37" s="52">
        <v>1.3213407070213259E-2</v>
      </c>
      <c r="F37" s="42">
        <v>1.2238789661052097E-2</v>
      </c>
      <c r="G37" s="42">
        <v>8.0085521389080903E-3</v>
      </c>
      <c r="H37" s="42">
        <v>3.8795031166466926E-3</v>
      </c>
      <c r="I37" s="46">
        <v>8.3010925072124798E-3</v>
      </c>
      <c r="J37" s="47">
        <v>1.3376077676588759E-2</v>
      </c>
      <c r="K37" s="42">
        <v>0</v>
      </c>
      <c r="L37" s="42">
        <v>0</v>
      </c>
      <c r="M37" s="42">
        <v>0</v>
      </c>
      <c r="N37" s="42">
        <v>0</v>
      </c>
      <c r="O37" s="46">
        <v>1.2829757637524352E-2</v>
      </c>
      <c r="P37" s="47">
        <v>1.3614753970865017E-2</v>
      </c>
      <c r="Q37" s="42">
        <v>2.3924991653255154E-2</v>
      </c>
      <c r="R37" s="42">
        <v>1.724906687915119E-2</v>
      </c>
      <c r="S37" s="42">
        <v>1.1319317550435222E-2</v>
      </c>
      <c r="T37" s="42">
        <v>1.2426275765568562E-2</v>
      </c>
      <c r="U37" s="42">
        <v>1.0033495583030766E-2</v>
      </c>
      <c r="V37" s="42">
        <v>9.7456296991282557E-3</v>
      </c>
      <c r="W37" s="46">
        <v>1.0862834962293963E-2</v>
      </c>
      <c r="X37" s="42">
        <v>1.1173128923185595E-2</v>
      </c>
      <c r="Y37" s="42">
        <v>1.6557287831223469E-2</v>
      </c>
      <c r="Z37" s="47">
        <v>1.5507362542335376E-2</v>
      </c>
      <c r="AA37" s="42">
        <v>1.3305014298920762E-2</v>
      </c>
      <c r="AB37" s="42">
        <v>1.5482028547410003E-2</v>
      </c>
      <c r="AC37" s="42">
        <v>1.2545339768639693E-2</v>
      </c>
      <c r="AD37" s="42">
        <v>1.5016577237356662E-2</v>
      </c>
      <c r="AE37" s="42">
        <v>1.061295524348394E-2</v>
      </c>
      <c r="AF37" s="42">
        <v>7.5938671888260596E-3</v>
      </c>
      <c r="AG37" s="42">
        <v>1.6826268556106947E-2</v>
      </c>
      <c r="AH37" s="42">
        <v>6.5864191235080402E-3</v>
      </c>
      <c r="AI37" s="42">
        <v>1.8865795695430138E-2</v>
      </c>
      <c r="AJ37" s="42">
        <v>7.8854101892260834E-3</v>
      </c>
      <c r="AK37" s="47">
        <v>1.787327479283371E-2</v>
      </c>
    </row>
    <row r="38" spans="3:37" x14ac:dyDescent="0.25">
      <c r="C38" s="65"/>
      <c r="D38" s="3" t="s">
        <v>522</v>
      </c>
      <c r="E38" s="52">
        <v>5.4288726833206721E-2</v>
      </c>
      <c r="F38" s="42">
        <v>5.057899063031665E-2</v>
      </c>
      <c r="G38" s="42">
        <v>2.2497679869579294E-2</v>
      </c>
      <c r="H38" s="42">
        <v>3.339230697620342E-2</v>
      </c>
      <c r="I38" s="46">
        <v>3.1544234276798692E-2</v>
      </c>
      <c r="J38" s="47">
        <v>6.8270768197727552E-2</v>
      </c>
      <c r="K38" s="42">
        <v>0</v>
      </c>
      <c r="L38" s="42">
        <v>0</v>
      </c>
      <c r="M38" s="42">
        <v>0</v>
      </c>
      <c r="N38" s="42">
        <v>0</v>
      </c>
      <c r="O38" s="46">
        <v>5.6801777504277028E-2</v>
      </c>
      <c r="P38" s="47">
        <v>5.1659750971196843E-2</v>
      </c>
      <c r="Q38" s="42">
        <v>5.8570055294393547E-2</v>
      </c>
      <c r="R38" s="42">
        <v>5.4154914220431727E-2</v>
      </c>
      <c r="S38" s="42">
        <v>5.4094734282779763E-2</v>
      </c>
      <c r="T38" s="42">
        <v>5.8550505505586804E-2</v>
      </c>
      <c r="U38" s="42">
        <v>6.4949270827124636E-2</v>
      </c>
      <c r="V38" s="42">
        <v>4.2400204758293959E-2</v>
      </c>
      <c r="W38" s="46">
        <v>4.2723307964860027E-2</v>
      </c>
      <c r="X38" s="42">
        <v>4.5404467806418096E-2</v>
      </c>
      <c r="Y38" s="42">
        <v>6.5963306167344513E-2</v>
      </c>
      <c r="Z38" s="47">
        <v>6.8539975350970284E-2</v>
      </c>
      <c r="AA38" s="42">
        <v>7.062754124987948E-2</v>
      </c>
      <c r="AB38" s="42">
        <v>5.4494710337297948E-2</v>
      </c>
      <c r="AC38" s="42">
        <v>4.0158810610494852E-2</v>
      </c>
      <c r="AD38" s="42">
        <v>3.8505071975265835E-2</v>
      </c>
      <c r="AE38" s="42">
        <v>4.2337499104016997E-2</v>
      </c>
      <c r="AF38" s="42">
        <v>5.4010425098395785E-2</v>
      </c>
      <c r="AG38" s="42">
        <v>6.199258535680887E-2</v>
      </c>
      <c r="AH38" s="42">
        <v>6.3402080605326663E-2</v>
      </c>
      <c r="AI38" s="42">
        <v>5.4446023256466983E-2</v>
      </c>
      <c r="AJ38" s="42">
        <v>5.5750363687093255E-2</v>
      </c>
      <c r="AK38" s="47">
        <v>5.9742906861801295E-2</v>
      </c>
    </row>
    <row r="39" spans="3:37" x14ac:dyDescent="0.25">
      <c r="C39" s="65"/>
      <c r="D39" s="3" t="s">
        <v>523</v>
      </c>
      <c r="E39" s="52">
        <v>1.8661439965166341E-2</v>
      </c>
      <c r="F39" s="42">
        <v>1.6694030768347499E-2</v>
      </c>
      <c r="G39" s="42">
        <v>1.4507989681499087E-2</v>
      </c>
      <c r="H39" s="42">
        <v>1.1577222543735333E-2</v>
      </c>
      <c r="I39" s="46">
        <v>1.2645578629715E-2</v>
      </c>
      <c r="J39" s="47">
        <v>1.9885980020559437E-2</v>
      </c>
      <c r="K39" s="42">
        <v>0</v>
      </c>
      <c r="L39" s="42">
        <v>0</v>
      </c>
      <c r="M39" s="42">
        <v>0</v>
      </c>
      <c r="N39" s="42">
        <v>0</v>
      </c>
      <c r="O39" s="46">
        <v>2.1719698465816058E-2</v>
      </c>
      <c r="P39" s="47">
        <v>1.5462106234830384E-2</v>
      </c>
      <c r="Q39" s="42">
        <v>3.4936285765569321E-2</v>
      </c>
      <c r="R39" s="42">
        <v>1.3312404932517482E-2</v>
      </c>
      <c r="S39" s="42">
        <v>1.7389352538763773E-2</v>
      </c>
      <c r="T39" s="42">
        <v>1.7018508502644102E-2</v>
      </c>
      <c r="U39" s="42">
        <v>2.0832257316637182E-2</v>
      </c>
      <c r="V39" s="42">
        <v>1.588787760765354E-2</v>
      </c>
      <c r="W39" s="46">
        <v>1.3770505886997682E-2</v>
      </c>
      <c r="X39" s="42">
        <v>1.933775735695106E-2</v>
      </c>
      <c r="Y39" s="42">
        <v>1.8118180403103666E-2</v>
      </c>
      <c r="Z39" s="47">
        <v>2.3417229931140388E-2</v>
      </c>
      <c r="AA39" s="42">
        <v>1.6022141576876595E-2</v>
      </c>
      <c r="AB39" s="42">
        <v>1.7166410879097448E-2</v>
      </c>
      <c r="AC39" s="42">
        <v>2.0736425310481154E-2</v>
      </c>
      <c r="AD39" s="42">
        <v>3.3168041665201764E-2</v>
      </c>
      <c r="AE39" s="42">
        <v>1.6373195269934672E-2</v>
      </c>
      <c r="AF39" s="42">
        <v>1.0649033245866463E-2</v>
      </c>
      <c r="AG39" s="42">
        <v>2.0524332593587408E-2</v>
      </c>
      <c r="AH39" s="42">
        <v>2.3939167920944568E-2</v>
      </c>
      <c r="AI39" s="42">
        <v>1.9439695496060838E-2</v>
      </c>
      <c r="AJ39" s="42">
        <v>1.7232228073441581E-2</v>
      </c>
      <c r="AK39" s="47">
        <v>1.8687626985257937E-2</v>
      </c>
    </row>
    <row r="40" spans="3:37" ht="13.5" customHeight="1" x14ac:dyDescent="0.25">
      <c r="C40" s="65"/>
      <c r="D40" s="3" t="s">
        <v>524</v>
      </c>
      <c r="E40" s="52">
        <v>3.1206995807976926E-2</v>
      </c>
      <c r="F40" s="42">
        <v>3.0016472050557384E-2</v>
      </c>
      <c r="G40" s="42">
        <v>3.1165586214578371E-2</v>
      </c>
      <c r="H40" s="42">
        <v>2.0467685871211741E-2</v>
      </c>
      <c r="I40" s="46">
        <v>2.7425807321181304E-2</v>
      </c>
      <c r="J40" s="47">
        <v>3.2214666241368199E-2</v>
      </c>
      <c r="K40" s="42">
        <v>0</v>
      </c>
      <c r="L40" s="42">
        <v>0</v>
      </c>
      <c r="M40" s="42">
        <v>0</v>
      </c>
      <c r="N40" s="42">
        <v>0</v>
      </c>
      <c r="O40" s="46">
        <v>3.3315167740576329E-2</v>
      </c>
      <c r="P40" s="47">
        <v>2.9001575444761066E-2</v>
      </c>
      <c r="Q40" s="42">
        <v>3.0928723221155741E-2</v>
      </c>
      <c r="R40" s="42">
        <v>3.6547056219563209E-2</v>
      </c>
      <c r="S40" s="42">
        <v>3.3626273977287402E-2</v>
      </c>
      <c r="T40" s="42">
        <v>3.8202889982614292E-2</v>
      </c>
      <c r="U40" s="42">
        <v>2.8296743967521115E-2</v>
      </c>
      <c r="V40" s="42">
        <v>2.290441924422899E-2</v>
      </c>
      <c r="W40" s="46">
        <v>3.2914426099689045E-2</v>
      </c>
      <c r="X40" s="42">
        <v>3.4431335996823173E-2</v>
      </c>
      <c r="Y40" s="42">
        <v>2.4058434311465725E-2</v>
      </c>
      <c r="Z40" s="47">
        <v>3.1564361565253725E-2</v>
      </c>
      <c r="AA40" s="42">
        <v>2.4921430590078432E-2</v>
      </c>
      <c r="AB40" s="42">
        <v>2.4972659757538398E-2</v>
      </c>
      <c r="AC40" s="42">
        <v>3.4748299139051184E-2</v>
      </c>
      <c r="AD40" s="42">
        <v>2.5908541266507708E-2</v>
      </c>
      <c r="AE40" s="42">
        <v>2.4329727434924162E-2</v>
      </c>
      <c r="AF40" s="42">
        <v>3.3077659860014645E-2</v>
      </c>
      <c r="AG40" s="42">
        <v>2.551548753775024E-2</v>
      </c>
      <c r="AH40" s="42">
        <v>3.249660294881565E-2</v>
      </c>
      <c r="AI40" s="42">
        <v>3.5936037685460956E-2</v>
      </c>
      <c r="AJ40" s="42">
        <v>3.231261719467772E-2</v>
      </c>
      <c r="AK40" s="47">
        <v>5.1398912671458442E-2</v>
      </c>
    </row>
    <row r="41" spans="3:37" x14ac:dyDescent="0.25">
      <c r="C41" s="65"/>
      <c r="D41" s="3" t="s">
        <v>525</v>
      </c>
      <c r="E41" s="52">
        <v>5.2380909592535184E-2</v>
      </c>
      <c r="F41" s="42">
        <v>6.574689514478653E-2</v>
      </c>
      <c r="G41" s="42">
        <v>3.9994823190670464E-2</v>
      </c>
      <c r="H41" s="42">
        <v>4.7995150414898477E-2</v>
      </c>
      <c r="I41" s="46">
        <v>5.4334566538150969E-2</v>
      </c>
      <c r="J41" s="47">
        <v>5.6689911166551137E-2</v>
      </c>
      <c r="K41" s="42">
        <v>7.5313338466333438E-2</v>
      </c>
      <c r="L41" s="42">
        <v>7.163186599551559E-2</v>
      </c>
      <c r="M41" s="42">
        <v>8.3767525228606754E-2</v>
      </c>
      <c r="N41" s="42">
        <v>8.8179514508995943E-2</v>
      </c>
      <c r="O41" s="46">
        <v>4.9973326942206929E-2</v>
      </c>
      <c r="P41" s="47">
        <v>5.489955227108502E-2</v>
      </c>
      <c r="Q41" s="42">
        <v>6.2584284807696275E-2</v>
      </c>
      <c r="R41" s="42">
        <v>5.2923587921815396E-2</v>
      </c>
      <c r="S41" s="42">
        <v>5.3564391476588022E-2</v>
      </c>
      <c r="T41" s="42">
        <v>5.6422393388305681E-2</v>
      </c>
      <c r="U41" s="42">
        <v>5.1106288791684003E-2</v>
      </c>
      <c r="V41" s="42">
        <v>4.4717235083127076E-2</v>
      </c>
      <c r="W41" s="46">
        <v>5.1879167803654251E-2</v>
      </c>
      <c r="X41" s="42">
        <v>5.1582408961481169E-2</v>
      </c>
      <c r="Y41" s="42">
        <v>5.0738968485337106E-2</v>
      </c>
      <c r="Z41" s="47">
        <v>5.5732379213739129E-2</v>
      </c>
      <c r="AA41" s="42">
        <v>5.9717205619061742E-2</v>
      </c>
      <c r="AB41" s="42">
        <v>4.7288714734270099E-2</v>
      </c>
      <c r="AC41" s="42">
        <v>5.231792506911747E-2</v>
      </c>
      <c r="AD41" s="42">
        <v>5.2164969699332354E-2</v>
      </c>
      <c r="AE41" s="42">
        <v>5.3783254079090931E-2</v>
      </c>
      <c r="AF41" s="42">
        <v>4.8322509769972849E-2</v>
      </c>
      <c r="AG41" s="42">
        <v>4.5211011611115702E-2</v>
      </c>
      <c r="AH41" s="42">
        <v>5.8772521679158016E-2</v>
      </c>
      <c r="AI41" s="42">
        <v>4.507061992176891E-2</v>
      </c>
      <c r="AJ41" s="42">
        <v>6.5174621718507103E-2</v>
      </c>
      <c r="AK41" s="47">
        <v>5.3511386485210699E-2</v>
      </c>
    </row>
    <row r="42" spans="3:37" x14ac:dyDescent="0.25">
      <c r="C42" s="65"/>
      <c r="D42" s="3" t="s">
        <v>526</v>
      </c>
      <c r="E42" s="52">
        <v>6.3012366435471159E-2</v>
      </c>
      <c r="F42" s="42">
        <v>7.0221683041442065E-2</v>
      </c>
      <c r="G42" s="42">
        <v>8.1174429646675123E-2</v>
      </c>
      <c r="H42" s="42">
        <v>9.1995984400782771E-2</v>
      </c>
      <c r="I42" s="46">
        <v>7.3223831390672955E-2</v>
      </c>
      <c r="J42" s="47">
        <v>6.1131035136411584E-2</v>
      </c>
      <c r="K42" s="42">
        <v>0.10585031511385612</v>
      </c>
      <c r="L42" s="42">
        <v>9.3859306929758093E-2</v>
      </c>
      <c r="M42" s="42">
        <v>0.10373386098418715</v>
      </c>
      <c r="N42" s="42">
        <v>0.15729863631719548</v>
      </c>
      <c r="O42" s="46">
        <v>5.8416992569215231E-2</v>
      </c>
      <c r="P42" s="47">
        <v>6.781972153992108E-2</v>
      </c>
      <c r="Q42" s="42">
        <v>9.5083998286240645E-2</v>
      </c>
      <c r="R42" s="42">
        <v>5.4840367767723747E-2</v>
      </c>
      <c r="S42" s="42">
        <v>5.0637361948962525E-2</v>
      </c>
      <c r="T42" s="42">
        <v>6.0984639717907504E-2</v>
      </c>
      <c r="U42" s="42">
        <v>6.2445366998590046E-2</v>
      </c>
      <c r="V42" s="42">
        <v>6.5079845815244411E-2</v>
      </c>
      <c r="W42" s="46">
        <v>7.0203811638839736E-2</v>
      </c>
      <c r="X42" s="42">
        <v>7.1698015226598036E-2</v>
      </c>
      <c r="Y42" s="42">
        <v>4.9860370968335822E-2</v>
      </c>
      <c r="Z42" s="47">
        <v>5.519628359173722E-2</v>
      </c>
      <c r="AA42" s="42">
        <v>4.8182580378812387E-2</v>
      </c>
      <c r="AB42" s="42">
        <v>5.9928783213006154E-2</v>
      </c>
      <c r="AC42" s="42">
        <v>8.3204843835535475E-2</v>
      </c>
      <c r="AD42" s="42">
        <v>5.8702441512110716E-2</v>
      </c>
      <c r="AE42" s="42">
        <v>5.9335827337240118E-2</v>
      </c>
      <c r="AF42" s="42">
        <v>5.4756246603757067E-2</v>
      </c>
      <c r="AG42" s="42">
        <v>7.3415467927233066E-2</v>
      </c>
      <c r="AH42" s="42">
        <v>5.1261393836504528E-2</v>
      </c>
      <c r="AI42" s="42">
        <v>5.993762487431941E-2</v>
      </c>
      <c r="AJ42" s="42">
        <v>4.5510455100627713E-2</v>
      </c>
      <c r="AK42" s="47">
        <v>8.1023903563183064E-2</v>
      </c>
    </row>
    <row r="43" spans="3:37" x14ac:dyDescent="0.25">
      <c r="C43" s="65"/>
      <c r="D43" s="3" t="s">
        <v>537</v>
      </c>
      <c r="E43" s="52">
        <v>0.5047857562882756</v>
      </c>
      <c r="F43" s="42">
        <v>0.64173947205799786</v>
      </c>
      <c r="G43" s="42">
        <v>0.69898412541830768</v>
      </c>
      <c r="H43" s="42">
        <v>0.72767516595025672</v>
      </c>
      <c r="I43" s="46">
        <v>0.65950972908461114</v>
      </c>
      <c r="J43" s="47">
        <v>0.56911864809353896</v>
      </c>
      <c r="K43" s="42">
        <v>0.81883634641980685</v>
      </c>
      <c r="L43" s="42">
        <v>0.83450882707472684</v>
      </c>
      <c r="M43" s="42">
        <v>0.81249861378720578</v>
      </c>
      <c r="N43" s="42">
        <v>0.7545218491738086</v>
      </c>
      <c r="O43" s="46">
        <v>0.47513130654644331</v>
      </c>
      <c r="P43" s="47">
        <v>0.53580814412551692</v>
      </c>
      <c r="Q43" s="42">
        <v>0.45256106583180983</v>
      </c>
      <c r="R43" s="42">
        <v>0.3921930847686953</v>
      </c>
      <c r="S43" s="42">
        <v>0.4176620098804576</v>
      </c>
      <c r="T43" s="42">
        <v>0.48811282897040004</v>
      </c>
      <c r="U43" s="42">
        <v>0.54585950611971523</v>
      </c>
      <c r="V43" s="42">
        <v>0.65008830402877771</v>
      </c>
      <c r="W43" s="46">
        <v>0.57732172067099641</v>
      </c>
      <c r="X43" s="42">
        <v>0.53772044159818821</v>
      </c>
      <c r="Y43" s="42">
        <v>0.46409721189391562</v>
      </c>
      <c r="Z43" s="47">
        <v>0.41764395473211102</v>
      </c>
      <c r="AA43" s="42">
        <v>0.4856671569210616</v>
      </c>
      <c r="AB43" s="42">
        <v>0.48468346784810684</v>
      </c>
      <c r="AC43" s="42">
        <v>0.50395373132508403</v>
      </c>
      <c r="AD43" s="42">
        <v>0.50256814218939805</v>
      </c>
      <c r="AE43" s="42">
        <v>0.50436392265475782</v>
      </c>
      <c r="AF43" s="42">
        <v>0.56209677686957771</v>
      </c>
      <c r="AG43" s="42">
        <v>0.51581337565019447</v>
      </c>
      <c r="AH43" s="42">
        <v>0.48700077224651217</v>
      </c>
      <c r="AI43" s="42">
        <v>0.5199185059986815</v>
      </c>
      <c r="AJ43" s="42">
        <v>0.49550638820505105</v>
      </c>
      <c r="AK43" s="47">
        <v>0.47391657173958213</v>
      </c>
    </row>
    <row r="44" spans="3:37" ht="13.5" customHeight="1" x14ac:dyDescent="0.25">
      <c r="C44" s="66"/>
      <c r="D44" s="3" t="s">
        <v>527</v>
      </c>
      <c r="E44" s="53">
        <v>8.7241832964140023E-2</v>
      </c>
      <c r="F44" s="49">
        <v>5.1230692370989817E-2</v>
      </c>
      <c r="G44" s="49">
        <v>5.4800986557494713E-2</v>
      </c>
      <c r="H44" s="49">
        <v>3.544620409100066E-2</v>
      </c>
      <c r="I44" s="48">
        <v>6.7567308130920628E-2</v>
      </c>
      <c r="J44" s="50">
        <v>6.0163754754439726E-2</v>
      </c>
      <c r="K44" s="49">
        <v>0</v>
      </c>
      <c r="L44" s="49">
        <v>0</v>
      </c>
      <c r="M44" s="49">
        <v>0</v>
      </c>
      <c r="N44" s="49">
        <v>0</v>
      </c>
      <c r="O44" s="48">
        <v>0.10662191105639213</v>
      </c>
      <c r="P44" s="50">
        <v>6.6967766032283313E-2</v>
      </c>
      <c r="Q44" s="49">
        <v>8.6995796993283664E-2</v>
      </c>
      <c r="R44" s="49">
        <v>0.16766165234253658</v>
      </c>
      <c r="S44" s="49">
        <v>0.12383059596634624</v>
      </c>
      <c r="T44" s="49">
        <v>7.2504811462354782E-2</v>
      </c>
      <c r="U44" s="49">
        <v>5.3797858895612477E-2</v>
      </c>
      <c r="V44" s="49">
        <v>3.9249449984251401E-2</v>
      </c>
      <c r="W44" s="48">
        <v>8.2048057062925742E-2</v>
      </c>
      <c r="X44" s="49">
        <v>7.3954302446106568E-2</v>
      </c>
      <c r="Y44" s="49">
        <v>0.10193759365734939</v>
      </c>
      <c r="Z44" s="50">
        <v>9.8313794548551353E-2</v>
      </c>
      <c r="AA44" s="49">
        <v>9.9659990970912146E-2</v>
      </c>
      <c r="AB44" s="49">
        <v>8.5343660369393004E-2</v>
      </c>
      <c r="AC44" s="49">
        <v>7.698205900463026E-2</v>
      </c>
      <c r="AD44" s="49">
        <v>8.2810305568771544E-2</v>
      </c>
      <c r="AE44" s="49">
        <v>8.8899852071253088E-2</v>
      </c>
      <c r="AF44" s="49">
        <v>8.4636498756617246E-2</v>
      </c>
      <c r="AG44" s="49">
        <v>8.7194167480195206E-2</v>
      </c>
      <c r="AH44" s="49">
        <v>8.4205306256211282E-2</v>
      </c>
      <c r="AI44" s="49">
        <v>8.6100556704212489E-2</v>
      </c>
      <c r="AJ44" s="49">
        <v>8.8604512383399822E-2</v>
      </c>
      <c r="AK44" s="50">
        <v>9.348647863532876E-2</v>
      </c>
    </row>
    <row r="45" spans="3:37" ht="13.5" customHeight="1" x14ac:dyDescent="0.25">
      <c r="C45" s="38" t="s">
        <v>484</v>
      </c>
      <c r="D45" s="3" t="s">
        <v>484</v>
      </c>
      <c r="E45" s="42" t="s">
        <v>484</v>
      </c>
      <c r="F45" s="42" t="s">
        <v>484</v>
      </c>
      <c r="G45" s="42" t="s">
        <v>484</v>
      </c>
      <c r="H45" s="42" t="s">
        <v>484</v>
      </c>
      <c r="I45" s="42" t="s">
        <v>484</v>
      </c>
      <c r="J45" s="42" t="s">
        <v>484</v>
      </c>
      <c r="K45" s="42" t="s">
        <v>484</v>
      </c>
      <c r="L45" s="42" t="s">
        <v>484</v>
      </c>
      <c r="M45" s="42" t="s">
        <v>484</v>
      </c>
      <c r="N45" s="42" t="s">
        <v>484</v>
      </c>
      <c r="O45" s="42" t="s">
        <v>484</v>
      </c>
      <c r="P45" s="42" t="s">
        <v>484</v>
      </c>
      <c r="Q45" s="42" t="s">
        <v>484</v>
      </c>
      <c r="R45" s="42" t="s">
        <v>484</v>
      </c>
      <c r="S45" s="42" t="s">
        <v>484</v>
      </c>
      <c r="T45" s="42" t="s">
        <v>484</v>
      </c>
      <c r="U45" s="42" t="s">
        <v>484</v>
      </c>
      <c r="V45" s="42" t="s">
        <v>484</v>
      </c>
      <c r="W45" s="42" t="s">
        <v>484</v>
      </c>
      <c r="X45" s="42" t="s">
        <v>484</v>
      </c>
      <c r="Y45" s="42" t="s">
        <v>484</v>
      </c>
      <c r="Z45" s="42" t="s">
        <v>484</v>
      </c>
      <c r="AA45" s="42" t="s">
        <v>484</v>
      </c>
      <c r="AB45" s="42" t="s">
        <v>484</v>
      </c>
      <c r="AC45" s="42" t="s">
        <v>484</v>
      </c>
      <c r="AD45" s="42" t="s">
        <v>484</v>
      </c>
      <c r="AE45" s="42" t="s">
        <v>484</v>
      </c>
      <c r="AF45" s="42" t="s">
        <v>484</v>
      </c>
      <c r="AG45" s="42" t="s">
        <v>484</v>
      </c>
      <c r="AH45" s="42" t="s">
        <v>484</v>
      </c>
      <c r="AI45" s="42" t="s">
        <v>484</v>
      </c>
      <c r="AJ45" s="42" t="s">
        <v>484</v>
      </c>
      <c r="AK45" s="42" t="s">
        <v>484</v>
      </c>
    </row>
    <row r="46" spans="3:37" ht="13.5" customHeight="1" x14ac:dyDescent="0.25">
      <c r="C46" s="64" t="s">
        <v>38</v>
      </c>
      <c r="D46" s="3" t="s">
        <v>32</v>
      </c>
      <c r="E46" s="51">
        <v>0.14054130803293519</v>
      </c>
      <c r="F46" s="44">
        <v>0.37799806736089109</v>
      </c>
      <c r="G46" s="44">
        <v>1.2497908430623192E-2</v>
      </c>
      <c r="H46" s="44">
        <v>2.7457096757106426E-2</v>
      </c>
      <c r="I46" s="43">
        <v>9.3248612550129131E-2</v>
      </c>
      <c r="J46" s="45">
        <v>0.24406294565282596</v>
      </c>
      <c r="K46" s="44">
        <v>1</v>
      </c>
      <c r="L46" s="44">
        <v>0</v>
      </c>
      <c r="M46" s="44">
        <v>0</v>
      </c>
      <c r="N46" s="44">
        <v>0</v>
      </c>
      <c r="O46" s="43">
        <v>0.10933925712302681</v>
      </c>
      <c r="P46" s="45">
        <v>0.17318268674914103</v>
      </c>
      <c r="Q46" s="44">
        <v>7.2809669196817015E-2</v>
      </c>
      <c r="R46" s="44">
        <v>5.2669482584486421E-2</v>
      </c>
      <c r="S46" s="44">
        <v>7.6590098358752703E-2</v>
      </c>
      <c r="T46" s="44">
        <v>0.11779416158878876</v>
      </c>
      <c r="U46" s="44">
        <v>0.17201889258603043</v>
      </c>
      <c r="V46" s="44">
        <v>0.27026244498614155</v>
      </c>
      <c r="W46" s="43">
        <v>0.1522556305818106</v>
      </c>
      <c r="X46" s="44">
        <v>0.14241297498412503</v>
      </c>
      <c r="Y46" s="44">
        <v>0.15338335050841317</v>
      </c>
      <c r="Z46" s="45">
        <v>0.11255670418899472</v>
      </c>
      <c r="AA46" s="44">
        <v>0.15442956706251454</v>
      </c>
      <c r="AB46" s="44">
        <v>0.17343144564154386</v>
      </c>
      <c r="AC46" s="44">
        <v>0.1279632565351137</v>
      </c>
      <c r="AD46" s="44">
        <v>0.1211829171107428</v>
      </c>
      <c r="AE46" s="44">
        <v>0.12669062544890572</v>
      </c>
      <c r="AF46" s="44">
        <v>6.7886430635095016E-2</v>
      </c>
      <c r="AG46" s="44">
        <v>0.17266186437744024</v>
      </c>
      <c r="AH46" s="44">
        <v>0.12166015338231764</v>
      </c>
      <c r="AI46" s="44">
        <v>0.14074801356376321</v>
      </c>
      <c r="AJ46" s="44">
        <v>0.16606904661621458</v>
      </c>
      <c r="AK46" s="45">
        <v>0.14628504899209085</v>
      </c>
    </row>
    <row r="47" spans="3:37" x14ac:dyDescent="0.25">
      <c r="C47" s="65"/>
      <c r="D47" s="3" t="s">
        <v>33</v>
      </c>
      <c r="E47" s="52">
        <v>0.28690842632223112</v>
      </c>
      <c r="F47" s="42">
        <v>0.11262588345587765</v>
      </c>
      <c r="G47" s="42">
        <v>0.70484626794913174</v>
      </c>
      <c r="H47" s="42">
        <v>0.27625385435571576</v>
      </c>
      <c r="I47" s="46">
        <v>0.42690990586181143</v>
      </c>
      <c r="J47" s="47">
        <v>0.19089984111441133</v>
      </c>
      <c r="K47" s="42">
        <v>0</v>
      </c>
      <c r="L47" s="42">
        <v>1</v>
      </c>
      <c r="M47" s="42">
        <v>0</v>
      </c>
      <c r="N47" s="42">
        <v>0</v>
      </c>
      <c r="O47" s="46">
        <v>0.29720742241365811</v>
      </c>
      <c r="P47" s="47">
        <v>0.27613434506752965</v>
      </c>
      <c r="Q47" s="42">
        <v>0.37889487332528732</v>
      </c>
      <c r="R47" s="42">
        <v>0.35065882925150688</v>
      </c>
      <c r="S47" s="42">
        <v>0.31506268109468161</v>
      </c>
      <c r="T47" s="42">
        <v>0.28895060178380816</v>
      </c>
      <c r="U47" s="42">
        <v>0.26479675990803614</v>
      </c>
      <c r="V47" s="42">
        <v>0.19651779373472056</v>
      </c>
      <c r="W47" s="46">
        <v>0.30970566365110785</v>
      </c>
      <c r="X47" s="42">
        <v>0.32113809574195679</v>
      </c>
      <c r="Y47" s="42">
        <v>0.22994216966643971</v>
      </c>
      <c r="Z47" s="47">
        <v>0.26709194020502575</v>
      </c>
      <c r="AA47" s="42">
        <v>0.25729177307751744</v>
      </c>
      <c r="AB47" s="42">
        <v>0.26211400210867142</v>
      </c>
      <c r="AC47" s="42">
        <v>0.34904298263399181</v>
      </c>
      <c r="AD47" s="42">
        <v>0.3873484659443458</v>
      </c>
      <c r="AE47" s="42">
        <v>0.34243545729082503</v>
      </c>
      <c r="AF47" s="42">
        <v>0.20491737941806806</v>
      </c>
      <c r="AG47" s="42">
        <v>0.24722425123903824</v>
      </c>
      <c r="AH47" s="42">
        <v>0.26441559277172078</v>
      </c>
      <c r="AI47" s="42">
        <v>0.24968234624282701</v>
      </c>
      <c r="AJ47" s="42">
        <v>0.28222445437362847</v>
      </c>
      <c r="AK47" s="47">
        <v>0.33858571080235977</v>
      </c>
    </row>
    <row r="48" spans="3:37" x14ac:dyDescent="0.25">
      <c r="C48" s="65"/>
      <c r="D48" s="3" t="s">
        <v>34</v>
      </c>
      <c r="E48" s="52">
        <v>6.4274677317934847E-2</v>
      </c>
      <c r="F48" s="42">
        <v>3.4165041300707161E-2</v>
      </c>
      <c r="G48" s="42">
        <v>3.2872045632775668E-2</v>
      </c>
      <c r="H48" s="42">
        <v>0.43220451804997345</v>
      </c>
      <c r="I48" s="46">
        <v>0.11070378118134691</v>
      </c>
      <c r="J48" s="47">
        <v>3.9439374030258337E-2</v>
      </c>
      <c r="K48" s="42">
        <v>0</v>
      </c>
      <c r="L48" s="42">
        <v>0</v>
      </c>
      <c r="M48" s="42">
        <v>1</v>
      </c>
      <c r="N48" s="42">
        <v>0</v>
      </c>
      <c r="O48" s="46">
        <v>6.0146318754606999E-2</v>
      </c>
      <c r="P48" s="47">
        <v>6.8593474044823771E-2</v>
      </c>
      <c r="Q48" s="42">
        <v>5.099619776913495E-2</v>
      </c>
      <c r="R48" s="42">
        <v>5.8882454150108218E-2</v>
      </c>
      <c r="S48" s="42">
        <v>5.3133987719477589E-2</v>
      </c>
      <c r="T48" s="42">
        <v>7.145676873914035E-2</v>
      </c>
      <c r="U48" s="42">
        <v>6.1821860864019793E-2</v>
      </c>
      <c r="V48" s="42">
        <v>7.7991707664802637E-2</v>
      </c>
      <c r="W48" s="46">
        <v>8.8716335714161931E-2</v>
      </c>
      <c r="X48" s="42">
        <v>6.6800629101131159E-2</v>
      </c>
      <c r="Y48" s="42">
        <v>4.9805233107381969E-2</v>
      </c>
      <c r="Z48" s="47">
        <v>4.8534756634770145E-2</v>
      </c>
      <c r="AA48" s="42">
        <v>7.5024808095621232E-2</v>
      </c>
      <c r="AB48" s="42">
        <v>4.546006531809902E-2</v>
      </c>
      <c r="AC48" s="42">
        <v>7.2705290750748053E-2</v>
      </c>
      <c r="AD48" s="42">
        <v>4.0765768474513436E-2</v>
      </c>
      <c r="AE48" s="42">
        <v>3.9279771025788987E-2</v>
      </c>
      <c r="AF48" s="42">
        <v>4.1176880785161955E-2</v>
      </c>
      <c r="AG48" s="42">
        <v>9.9171793585183549E-2</v>
      </c>
      <c r="AH48" s="42">
        <v>3.6164888515597578E-2</v>
      </c>
      <c r="AI48" s="42">
        <v>0.11002116924139481</v>
      </c>
      <c r="AJ48" s="42">
        <v>4.4317811400560986E-2</v>
      </c>
      <c r="AK48" s="47">
        <v>5.6054717800826437E-2</v>
      </c>
    </row>
    <row r="49" spans="3:37" x14ac:dyDescent="0.25">
      <c r="C49" s="65"/>
      <c r="D49" s="3" t="s">
        <v>516</v>
      </c>
      <c r="E49" s="52">
        <v>8.3631650750829345E-2</v>
      </c>
      <c r="F49" s="42">
        <v>0.17778486076509323</v>
      </c>
      <c r="G49" s="42">
        <v>1.8571983108318854E-2</v>
      </c>
      <c r="H49" s="42">
        <v>1.9464287038650108E-2</v>
      </c>
      <c r="I49" s="46">
        <v>1.9913813618836568E-2</v>
      </c>
      <c r="J49" s="47">
        <v>0.1765082161083151</v>
      </c>
      <c r="K49" s="42">
        <v>0</v>
      </c>
      <c r="L49" s="42">
        <v>0</v>
      </c>
      <c r="M49" s="42">
        <v>0</v>
      </c>
      <c r="N49" s="42">
        <v>0</v>
      </c>
      <c r="O49" s="46">
        <v>5.3878539038073076E-2</v>
      </c>
      <c r="P49" s="47">
        <v>0.11475725176358977</v>
      </c>
      <c r="Q49" s="42">
        <v>5.6024906086732364E-2</v>
      </c>
      <c r="R49" s="42">
        <v>2.9034570520198814E-2</v>
      </c>
      <c r="S49" s="42">
        <v>5.4655518745681378E-2</v>
      </c>
      <c r="T49" s="42">
        <v>8.4637371946599441E-2</v>
      </c>
      <c r="U49" s="42">
        <v>0.11099535061996267</v>
      </c>
      <c r="V49" s="42">
        <v>0.13443703031369278</v>
      </c>
      <c r="W49" s="46">
        <v>6.9342907510925159E-2</v>
      </c>
      <c r="X49" s="42">
        <v>7.1879743081255165E-2</v>
      </c>
      <c r="Y49" s="42">
        <v>0.10787531702205531</v>
      </c>
      <c r="Z49" s="47">
        <v>9.2747271188357558E-2</v>
      </c>
      <c r="AA49" s="42">
        <v>8.8789838098647211E-2</v>
      </c>
      <c r="AB49" s="42">
        <v>9.6093755173810441E-2</v>
      </c>
      <c r="AC49" s="42">
        <v>7.9103092379056009E-2</v>
      </c>
      <c r="AD49" s="42">
        <v>8.1772579957110278E-2</v>
      </c>
      <c r="AE49" s="42">
        <v>9.2619967619804358E-2</v>
      </c>
      <c r="AF49" s="42">
        <v>3.3057609609758787E-2</v>
      </c>
      <c r="AG49" s="42">
        <v>9.3315427886831309E-2</v>
      </c>
      <c r="AH49" s="42">
        <v>7.4730155610554058E-2</v>
      </c>
      <c r="AI49" s="42">
        <v>8.9490556516346381E-2</v>
      </c>
      <c r="AJ49" s="42">
        <v>9.0655152488258423E-2</v>
      </c>
      <c r="AK49" s="47">
        <v>8.8978731097182281E-2</v>
      </c>
    </row>
    <row r="50" spans="3:37" x14ac:dyDescent="0.25">
      <c r="C50" s="65"/>
      <c r="D50" s="3" t="s">
        <v>6</v>
      </c>
      <c r="E50" s="52">
        <v>5.6182368485182585E-2</v>
      </c>
      <c r="F50" s="42">
        <v>2.3008982486822916E-2</v>
      </c>
      <c r="G50" s="42">
        <v>8.9731214377604604E-2</v>
      </c>
      <c r="H50" s="42">
        <v>5.0458189824149173E-2</v>
      </c>
      <c r="I50" s="46">
        <v>7.6358079244044988E-2</v>
      </c>
      <c r="J50" s="47">
        <v>3.1230201010215976E-2</v>
      </c>
      <c r="K50" s="42">
        <v>0</v>
      </c>
      <c r="L50" s="42">
        <v>0</v>
      </c>
      <c r="M50" s="42">
        <v>0</v>
      </c>
      <c r="N50" s="42">
        <v>1</v>
      </c>
      <c r="O50" s="46">
        <v>5.9836372426411218E-2</v>
      </c>
      <c r="P50" s="47">
        <v>5.2359808012460589E-2</v>
      </c>
      <c r="Q50" s="42">
        <v>0.10646214953003665</v>
      </c>
      <c r="R50" s="42">
        <v>8.4743597533791598E-2</v>
      </c>
      <c r="S50" s="42">
        <v>4.625033577622583E-2</v>
      </c>
      <c r="T50" s="42">
        <v>5.2725390188802269E-2</v>
      </c>
      <c r="U50" s="42">
        <v>4.4683881364855203E-2</v>
      </c>
      <c r="V50" s="42">
        <v>3.1423591564785892E-2</v>
      </c>
      <c r="W50" s="46">
        <v>7.088170134115826E-2</v>
      </c>
      <c r="X50" s="42">
        <v>5.5637562171575533E-2</v>
      </c>
      <c r="Y50" s="42">
        <v>3.9031991485732789E-2</v>
      </c>
      <c r="Z50" s="47">
        <v>5.812462917013575E-2</v>
      </c>
      <c r="AA50" s="42">
        <v>5.0720205739726645E-2</v>
      </c>
      <c r="AB50" s="42">
        <v>3.2574270678455843E-2</v>
      </c>
      <c r="AC50" s="42">
        <v>7.3203191741715065E-2</v>
      </c>
      <c r="AD50" s="42">
        <v>4.7718461018647684E-2</v>
      </c>
      <c r="AE50" s="42">
        <v>5.7691444161988091E-2</v>
      </c>
      <c r="AF50" s="42">
        <v>5.2662388527455008E-2</v>
      </c>
      <c r="AG50" s="42">
        <v>6.3777105588146338E-2</v>
      </c>
      <c r="AH50" s="42">
        <v>4.4013391940501724E-2</v>
      </c>
      <c r="AI50" s="42">
        <v>6.2373290596719727E-2</v>
      </c>
      <c r="AJ50" s="42">
        <v>5.7457105081692217E-2</v>
      </c>
      <c r="AK50" s="47">
        <v>5.1355921924392749E-2</v>
      </c>
    </row>
    <row r="51" spans="3:37" x14ac:dyDescent="0.25">
      <c r="C51" s="65"/>
      <c r="D51" s="3" t="s">
        <v>482</v>
      </c>
      <c r="E51" s="52">
        <v>2.4029744219039331E-2</v>
      </c>
      <c r="F51" s="42">
        <v>2.8857333754718768E-3</v>
      </c>
      <c r="G51" s="42">
        <v>4.9657871149406622E-3</v>
      </c>
      <c r="H51" s="42">
        <v>3.178663481181042E-3</v>
      </c>
      <c r="I51" s="46">
        <v>3.9094153042827547E-2</v>
      </c>
      <c r="J51" s="47">
        <v>1.1005468969086243E-2</v>
      </c>
      <c r="K51" s="42">
        <v>0</v>
      </c>
      <c r="L51" s="42">
        <v>0</v>
      </c>
      <c r="M51" s="42">
        <v>0</v>
      </c>
      <c r="N51" s="42">
        <v>0</v>
      </c>
      <c r="O51" s="46">
        <v>2.4047232543100972E-2</v>
      </c>
      <c r="P51" s="47">
        <v>2.4011449171369829E-2</v>
      </c>
      <c r="Q51" s="42">
        <v>3.3462851881821555E-2</v>
      </c>
      <c r="R51" s="42">
        <v>2.4429929194013895E-2</v>
      </c>
      <c r="S51" s="42">
        <v>2.3731910741939952E-2</v>
      </c>
      <c r="T51" s="42">
        <v>2.7187502959853515E-2</v>
      </c>
      <c r="U51" s="42">
        <v>2.5125755228817371E-2</v>
      </c>
      <c r="V51" s="42">
        <v>1.6848508565617173E-2</v>
      </c>
      <c r="W51" s="46">
        <v>2.1297719248046892E-2</v>
      </c>
      <c r="X51" s="42">
        <v>2.5984481435971853E-2</v>
      </c>
      <c r="Y51" s="42">
        <v>2.4397245103109505E-2</v>
      </c>
      <c r="Z51" s="47">
        <v>2.3657498070662527E-2</v>
      </c>
      <c r="AA51" s="42">
        <v>0</v>
      </c>
      <c r="AB51" s="42">
        <v>0</v>
      </c>
      <c r="AC51" s="42">
        <v>0</v>
      </c>
      <c r="AD51" s="42">
        <v>0</v>
      </c>
      <c r="AE51" s="42">
        <v>0</v>
      </c>
      <c r="AF51" s="42">
        <v>0.2742853268685348</v>
      </c>
      <c r="AG51" s="42">
        <v>0</v>
      </c>
      <c r="AH51" s="42">
        <v>0</v>
      </c>
      <c r="AI51" s="42">
        <v>0</v>
      </c>
      <c r="AJ51" s="42">
        <v>0</v>
      </c>
      <c r="AK51" s="47">
        <v>0</v>
      </c>
    </row>
    <row r="52" spans="3:37" x14ac:dyDescent="0.25">
      <c r="C52" s="65"/>
      <c r="D52" s="3" t="s">
        <v>36</v>
      </c>
      <c r="E52" s="52">
        <v>4.5063678319088255E-3</v>
      </c>
      <c r="F52" s="42">
        <v>9.4107729175632528E-4</v>
      </c>
      <c r="G52" s="42">
        <v>4.2306321125928584E-3</v>
      </c>
      <c r="H52" s="42">
        <v>1.9254398936224475E-3</v>
      </c>
      <c r="I52" s="46">
        <v>6.9682536028743422E-3</v>
      </c>
      <c r="J52" s="47">
        <v>2.3093968295756604E-3</v>
      </c>
      <c r="K52" s="42">
        <v>0</v>
      </c>
      <c r="L52" s="42">
        <v>0</v>
      </c>
      <c r="M52" s="42">
        <v>0</v>
      </c>
      <c r="N52" s="42">
        <v>0</v>
      </c>
      <c r="O52" s="46">
        <v>4.6649931242094527E-3</v>
      </c>
      <c r="P52" s="47">
        <v>4.3404252707964766E-3</v>
      </c>
      <c r="Q52" s="42">
        <v>1.4001915468791525E-3</v>
      </c>
      <c r="R52" s="42">
        <v>5.6563265627057411E-3</v>
      </c>
      <c r="S52" s="42">
        <v>5.6994791968255345E-3</v>
      </c>
      <c r="T52" s="42">
        <v>4.7864896990347759E-3</v>
      </c>
      <c r="U52" s="42">
        <v>5.3118914689558594E-3</v>
      </c>
      <c r="V52" s="42">
        <v>3.4927048112579416E-3</v>
      </c>
      <c r="W52" s="46">
        <v>3.2751389167455956E-3</v>
      </c>
      <c r="X52" s="42">
        <v>6.5176664531712298E-3</v>
      </c>
      <c r="Y52" s="42">
        <v>4.4926418747013421E-3</v>
      </c>
      <c r="Z52" s="47">
        <v>2.8168710609337436E-3</v>
      </c>
      <c r="AA52" s="42">
        <v>0</v>
      </c>
      <c r="AB52" s="42">
        <v>0</v>
      </c>
      <c r="AC52" s="42">
        <v>0</v>
      </c>
      <c r="AD52" s="42">
        <v>0</v>
      </c>
      <c r="AE52" s="42">
        <v>0</v>
      </c>
      <c r="AF52" s="42">
        <v>0</v>
      </c>
      <c r="AG52" s="42">
        <v>0</v>
      </c>
      <c r="AH52" s="42">
        <v>8.9788591596233175E-2</v>
      </c>
      <c r="AI52" s="42">
        <v>0</v>
      </c>
      <c r="AJ52" s="42">
        <v>0</v>
      </c>
      <c r="AK52" s="47">
        <v>0</v>
      </c>
    </row>
    <row r="53" spans="3:37" x14ac:dyDescent="0.25">
      <c r="C53" s="65"/>
      <c r="D53" s="3" t="s">
        <v>517</v>
      </c>
      <c r="E53" s="52">
        <v>1.2736940064188771E-2</v>
      </c>
      <c r="F53" s="42">
        <v>1.3100879647654606E-2</v>
      </c>
      <c r="G53" s="42">
        <v>9.1324930804310492E-3</v>
      </c>
      <c r="H53" s="42">
        <v>1.2843217869411895E-2</v>
      </c>
      <c r="I53" s="46">
        <v>1.0957962019753116E-2</v>
      </c>
      <c r="J53" s="47">
        <v>1.6743329989091168E-2</v>
      </c>
      <c r="K53" s="42">
        <v>0</v>
      </c>
      <c r="L53" s="42">
        <v>0</v>
      </c>
      <c r="M53" s="42">
        <v>0</v>
      </c>
      <c r="N53" s="42">
        <v>0</v>
      </c>
      <c r="O53" s="46">
        <v>1.0425355549396978E-2</v>
      </c>
      <c r="P53" s="47">
        <v>1.5155156283363055E-2</v>
      </c>
      <c r="Q53" s="42">
        <v>2.6733349467586379E-2</v>
      </c>
      <c r="R53" s="42">
        <v>9.2000177044571849E-3</v>
      </c>
      <c r="S53" s="42">
        <v>8.3625645647433539E-3</v>
      </c>
      <c r="T53" s="42">
        <v>1.2106679551587601E-2</v>
      </c>
      <c r="U53" s="42">
        <v>1.524017632271735E-2</v>
      </c>
      <c r="V53" s="42">
        <v>1.0873206165299919E-2</v>
      </c>
      <c r="W53" s="46">
        <v>1.3008130146461735E-2</v>
      </c>
      <c r="X53" s="42">
        <v>1.2089338479099689E-2</v>
      </c>
      <c r="Y53" s="42">
        <v>1.1392767213739203E-2</v>
      </c>
      <c r="Z53" s="47">
        <v>1.4741195525125546E-2</v>
      </c>
      <c r="AA53" s="42">
        <v>9.9511689009746437E-3</v>
      </c>
      <c r="AB53" s="42">
        <v>6.2093447220674348E-3</v>
      </c>
      <c r="AC53" s="42">
        <v>1.681028255377693E-2</v>
      </c>
      <c r="AD53" s="42">
        <v>2.6519464753296005E-2</v>
      </c>
      <c r="AE53" s="42">
        <v>1.7050066860233245E-2</v>
      </c>
      <c r="AF53" s="42">
        <v>1.4510372282810208E-2</v>
      </c>
      <c r="AG53" s="42">
        <v>1.0760377264184783E-2</v>
      </c>
      <c r="AH53" s="42">
        <v>1.229191510245542E-2</v>
      </c>
      <c r="AI53" s="42">
        <v>9.3557073961289504E-3</v>
      </c>
      <c r="AJ53" s="42">
        <v>1.4106609695886282E-2</v>
      </c>
      <c r="AK53" s="47">
        <v>7.2023115777237346E-3</v>
      </c>
    </row>
    <row r="54" spans="3:37" x14ac:dyDescent="0.25">
      <c r="C54" s="65"/>
      <c r="D54" s="3" t="s">
        <v>528</v>
      </c>
      <c r="E54" s="52">
        <v>0.10349663632453275</v>
      </c>
      <c r="F54" s="42">
        <v>2.8946259988671005E-2</v>
      </c>
      <c r="G54" s="42">
        <v>1.2259604743241359E-2</v>
      </c>
      <c r="H54" s="42">
        <v>5.4454450990124676E-3</v>
      </c>
      <c r="I54" s="46">
        <v>3.1413537249364791E-2</v>
      </c>
      <c r="J54" s="47">
        <v>6.0065714022190589E-2</v>
      </c>
      <c r="K54" s="42">
        <v>0</v>
      </c>
      <c r="L54" s="42">
        <v>0</v>
      </c>
      <c r="M54" s="42">
        <v>0</v>
      </c>
      <c r="N54" s="42">
        <v>0</v>
      </c>
      <c r="O54" s="46">
        <v>0.10490774277010355</v>
      </c>
      <c r="P54" s="47">
        <v>0.10202043656985559</v>
      </c>
      <c r="Q54" s="42">
        <v>4.1868735393196528E-2</v>
      </c>
      <c r="R54" s="42">
        <v>0.11369181589021743</v>
      </c>
      <c r="S54" s="42">
        <v>0.15764351300735249</v>
      </c>
      <c r="T54" s="42">
        <v>0.12513738831819032</v>
      </c>
      <c r="U54" s="42">
        <v>9.9428589455353864E-2</v>
      </c>
      <c r="V54" s="42">
        <v>7.3305188424825946E-2</v>
      </c>
      <c r="W54" s="46">
        <v>5.9306110742470594E-2</v>
      </c>
      <c r="X54" s="42">
        <v>9.7440033233693366E-2</v>
      </c>
      <c r="Y54" s="42">
        <v>0.13146313473262858</v>
      </c>
      <c r="Z54" s="47">
        <v>0.1324166132064761</v>
      </c>
      <c r="AA54" s="42">
        <v>0.10711681567552823</v>
      </c>
      <c r="AB54" s="42">
        <v>0.14183405928018566</v>
      </c>
      <c r="AC54" s="42">
        <v>9.578170951376816E-2</v>
      </c>
      <c r="AD54" s="42">
        <v>0.12702986164384422</v>
      </c>
      <c r="AE54" s="42">
        <v>0.11540895039488899</v>
      </c>
      <c r="AF54" s="42">
        <v>8.8427616409318288E-2</v>
      </c>
      <c r="AG54" s="42">
        <v>9.3575991717623944E-2</v>
      </c>
      <c r="AH54" s="42">
        <v>0.10213114563981161</v>
      </c>
      <c r="AI54" s="42">
        <v>9.1613854767521236E-2</v>
      </c>
      <c r="AJ54" s="42">
        <v>0.10336350209827662</v>
      </c>
      <c r="AK54" s="47">
        <v>9.449670767690628E-2</v>
      </c>
    </row>
    <row r="55" spans="3:37" x14ac:dyDescent="0.25">
      <c r="C55" s="65"/>
      <c r="D55" s="3" t="s">
        <v>529</v>
      </c>
      <c r="E55" s="52">
        <v>0.14152794141292191</v>
      </c>
      <c r="F55" s="42">
        <v>0.15894141840339882</v>
      </c>
      <c r="G55" s="42">
        <v>5.7120887408892373E-2</v>
      </c>
      <c r="H55" s="42">
        <v>0.12470334712809741</v>
      </c>
      <c r="I55" s="46">
        <v>0.11780810575753757</v>
      </c>
      <c r="J55" s="47">
        <v>0.15387721355357106</v>
      </c>
      <c r="K55" s="42">
        <v>0</v>
      </c>
      <c r="L55" s="42">
        <v>0</v>
      </c>
      <c r="M55" s="42">
        <v>0</v>
      </c>
      <c r="N55" s="42">
        <v>0</v>
      </c>
      <c r="O55" s="46">
        <v>0.17772236408368933</v>
      </c>
      <c r="P55" s="47">
        <v>0.10366389647491762</v>
      </c>
      <c r="Q55" s="42">
        <v>0.16700899314305889</v>
      </c>
      <c r="R55" s="42">
        <v>0.13974411678605181</v>
      </c>
      <c r="S55" s="42">
        <v>0.16242960992375916</v>
      </c>
      <c r="T55" s="42">
        <v>0.1349971630249226</v>
      </c>
      <c r="U55" s="42">
        <v>0.13741666507588757</v>
      </c>
      <c r="V55" s="42">
        <v>0.12476896624316756</v>
      </c>
      <c r="W55" s="46">
        <v>0.12745465662331873</v>
      </c>
      <c r="X55" s="42">
        <v>0.13563750909111502</v>
      </c>
      <c r="Y55" s="42">
        <v>0.15547207698225884</v>
      </c>
      <c r="Z55" s="47">
        <v>0.15173551892277559</v>
      </c>
      <c r="AA55" s="42">
        <v>0.17033143707369017</v>
      </c>
      <c r="AB55" s="42">
        <v>0.15417505442725998</v>
      </c>
      <c r="AC55" s="42">
        <v>0.1118450989363001</v>
      </c>
      <c r="AD55" s="42">
        <v>8.6681258425758759E-2</v>
      </c>
      <c r="AE55" s="42">
        <v>0.12929694935897559</v>
      </c>
      <c r="AF55" s="42">
        <v>0.15952376373423061</v>
      </c>
      <c r="AG55" s="42">
        <v>0.12798523266622197</v>
      </c>
      <c r="AH55" s="42">
        <v>0.17781200090520366</v>
      </c>
      <c r="AI55" s="42">
        <v>0.1551564909258627</v>
      </c>
      <c r="AJ55" s="42">
        <v>0.14839543422727863</v>
      </c>
      <c r="AK55" s="47">
        <v>0.14413359340410994</v>
      </c>
    </row>
    <row r="56" spans="3:37" x14ac:dyDescent="0.25">
      <c r="C56" s="66"/>
      <c r="D56" s="3" t="s">
        <v>527</v>
      </c>
      <c r="E56" s="53">
        <v>8.216393923828566E-2</v>
      </c>
      <c r="F56" s="49">
        <v>6.960179592366908E-2</v>
      </c>
      <c r="G56" s="49">
        <v>5.3771176041444567E-2</v>
      </c>
      <c r="H56" s="49">
        <v>4.6065940503080979E-2</v>
      </c>
      <c r="I56" s="48">
        <v>6.6623795871477293E-2</v>
      </c>
      <c r="J56" s="50">
        <v>7.3858298720463594E-2</v>
      </c>
      <c r="K56" s="49">
        <v>0</v>
      </c>
      <c r="L56" s="49">
        <v>0</v>
      </c>
      <c r="M56" s="49">
        <v>0</v>
      </c>
      <c r="N56" s="49">
        <v>0</v>
      </c>
      <c r="O56" s="48">
        <v>9.7824402173726691E-2</v>
      </c>
      <c r="P56" s="50">
        <v>6.5781070592162039E-2</v>
      </c>
      <c r="Q56" s="49">
        <v>6.4338082659448431E-2</v>
      </c>
      <c r="R56" s="49">
        <v>0.13128885982246125</v>
      </c>
      <c r="S56" s="49">
        <v>9.6440300870562948E-2</v>
      </c>
      <c r="T56" s="49">
        <v>8.0220482199267737E-2</v>
      </c>
      <c r="U56" s="49">
        <v>6.3160177105360427E-2</v>
      </c>
      <c r="V56" s="49">
        <v>6.0078857525693759E-2</v>
      </c>
      <c r="W56" s="48">
        <v>8.4756005523795919E-2</v>
      </c>
      <c r="X56" s="49">
        <v>6.4461966226904949E-2</v>
      </c>
      <c r="Y56" s="49">
        <v>9.2744072303540856E-2</v>
      </c>
      <c r="Z56" s="50">
        <v>9.5577001826741573E-2</v>
      </c>
      <c r="AA56" s="49">
        <v>8.6344386275778715E-2</v>
      </c>
      <c r="AB56" s="49">
        <v>8.810800264990476E-2</v>
      </c>
      <c r="AC56" s="49">
        <v>7.354509495552887E-2</v>
      </c>
      <c r="AD56" s="49">
        <v>8.0981222671739281E-2</v>
      </c>
      <c r="AE56" s="49">
        <v>7.9526767838589599E-2</v>
      </c>
      <c r="AF56" s="49">
        <v>6.3552231729568379E-2</v>
      </c>
      <c r="AG56" s="49">
        <v>9.1527955675328551E-2</v>
      </c>
      <c r="AH56" s="49">
        <v>7.6992164535606214E-2</v>
      </c>
      <c r="AI56" s="49">
        <v>9.155857074943502E-2</v>
      </c>
      <c r="AJ56" s="49">
        <v>9.3410884018203133E-2</v>
      </c>
      <c r="AK56" s="50">
        <v>7.2907256724407052E-2</v>
      </c>
    </row>
    <row r="57" spans="3:37" x14ac:dyDescent="0.25">
      <c r="C57" s="38" t="s">
        <v>484</v>
      </c>
      <c r="D57" s="3" t="s">
        <v>484</v>
      </c>
      <c r="E57" s="42" t="s">
        <v>484</v>
      </c>
      <c r="F57" s="42" t="s">
        <v>484</v>
      </c>
      <c r="G57" s="42" t="s">
        <v>484</v>
      </c>
      <c r="H57" s="42" t="s">
        <v>484</v>
      </c>
      <c r="I57" s="42" t="s">
        <v>484</v>
      </c>
      <c r="J57" s="42" t="s">
        <v>484</v>
      </c>
      <c r="K57" s="42" t="s">
        <v>484</v>
      </c>
      <c r="L57" s="42" t="s">
        <v>484</v>
      </c>
      <c r="M57" s="42" t="s">
        <v>484</v>
      </c>
      <c r="N57" s="42" t="s">
        <v>484</v>
      </c>
      <c r="O57" s="42" t="s">
        <v>484</v>
      </c>
      <c r="P57" s="42" t="s">
        <v>484</v>
      </c>
      <c r="Q57" s="42" t="s">
        <v>484</v>
      </c>
      <c r="R57" s="42" t="s">
        <v>484</v>
      </c>
      <c r="S57" s="42" t="s">
        <v>484</v>
      </c>
      <c r="T57" s="42" t="s">
        <v>484</v>
      </c>
      <c r="U57" s="42" t="s">
        <v>484</v>
      </c>
      <c r="V57" s="42" t="s">
        <v>484</v>
      </c>
      <c r="W57" s="42" t="s">
        <v>484</v>
      </c>
      <c r="X57" s="42" t="s">
        <v>484</v>
      </c>
      <c r="Y57" s="42" t="s">
        <v>484</v>
      </c>
      <c r="Z57" s="42" t="s">
        <v>484</v>
      </c>
      <c r="AA57" s="42" t="s">
        <v>484</v>
      </c>
      <c r="AB57" s="42" t="s">
        <v>484</v>
      </c>
      <c r="AC57" s="42" t="s">
        <v>484</v>
      </c>
      <c r="AD57" s="42" t="s">
        <v>484</v>
      </c>
      <c r="AE57" s="42" t="s">
        <v>484</v>
      </c>
      <c r="AF57" s="42" t="s">
        <v>484</v>
      </c>
      <c r="AG57" s="42" t="s">
        <v>484</v>
      </c>
      <c r="AH57" s="42" t="s">
        <v>484</v>
      </c>
      <c r="AI57" s="42" t="s">
        <v>484</v>
      </c>
      <c r="AJ57" s="42" t="s">
        <v>484</v>
      </c>
      <c r="AK57" s="42" t="s">
        <v>484</v>
      </c>
    </row>
    <row r="58" spans="3:37" ht="13.5" customHeight="1" x14ac:dyDescent="0.25">
      <c r="C58" s="64" t="s">
        <v>531</v>
      </c>
      <c r="D58" s="3" t="s">
        <v>32</v>
      </c>
      <c r="E58" s="43">
        <v>0.11423104394174886</v>
      </c>
      <c r="F58" s="43">
        <v>0.33803397523660456</v>
      </c>
      <c r="G58" s="44">
        <v>6.0449113483014988E-3</v>
      </c>
      <c r="H58" s="45">
        <v>2.3861303699643153E-2</v>
      </c>
      <c r="I58" s="44">
        <v>7.6134562722307078E-2</v>
      </c>
      <c r="J58" s="44">
        <v>0.21177297432842698</v>
      </c>
      <c r="K58" s="44">
        <v>1</v>
      </c>
      <c r="L58" s="44">
        <v>0</v>
      </c>
      <c r="M58" s="44">
        <v>0</v>
      </c>
      <c r="N58" s="44">
        <v>0</v>
      </c>
      <c r="O58" s="43">
        <v>8.8144561631040702E-2</v>
      </c>
      <c r="P58" s="45">
        <v>0.14152087661768425</v>
      </c>
      <c r="Q58" s="44">
        <v>3.6285066957479205E-2</v>
      </c>
      <c r="R58" s="44">
        <v>3.3360669507007425E-2</v>
      </c>
      <c r="S58" s="44">
        <v>5.6933146360712041E-2</v>
      </c>
      <c r="T58" s="44">
        <v>8.9084526786449514E-2</v>
      </c>
      <c r="U58" s="44">
        <v>0.13695811106084727</v>
      </c>
      <c r="V58" s="44">
        <v>0.24657433432502152</v>
      </c>
      <c r="W58" s="43">
        <v>0.12875575672332529</v>
      </c>
      <c r="X58" s="44">
        <v>0.11907709553721456</v>
      </c>
      <c r="Y58" s="44">
        <v>0.1235836539125352</v>
      </c>
      <c r="Z58" s="45">
        <v>8.2199939886912349E-2</v>
      </c>
      <c r="AA58" s="44">
        <v>0.13370708557826805</v>
      </c>
      <c r="AB58" s="44">
        <v>0.14122269594375289</v>
      </c>
      <c r="AC58" s="44">
        <v>0.10806429690100115</v>
      </c>
      <c r="AD58" s="44">
        <v>0.10613991530724239</v>
      </c>
      <c r="AE58" s="44">
        <v>0.10082126703518322</v>
      </c>
      <c r="AF58" s="44">
        <v>6.1420754036136317E-2</v>
      </c>
      <c r="AG58" s="44">
        <v>0.13055879259174669</v>
      </c>
      <c r="AH58" s="44">
        <v>0.10045106351053115</v>
      </c>
      <c r="AI58" s="44">
        <v>0.11120769992564229</v>
      </c>
      <c r="AJ58" s="44">
        <v>0.13790338335324362</v>
      </c>
      <c r="AK58" s="45">
        <v>0.11220642589592777</v>
      </c>
    </row>
    <row r="59" spans="3:37" ht="13.5" customHeight="1" x14ac:dyDescent="0.25">
      <c r="C59" s="65"/>
      <c r="D59" s="3" t="s">
        <v>33</v>
      </c>
      <c r="E59" s="46">
        <v>0.23858737723122297</v>
      </c>
      <c r="F59" s="46">
        <v>0.10000180176842396</v>
      </c>
      <c r="G59" s="42">
        <v>0.64096976779498627</v>
      </c>
      <c r="H59" s="47">
        <v>0.2585507660849386</v>
      </c>
      <c r="I59" s="42">
        <v>0.38455287224764056</v>
      </c>
      <c r="J59" s="42">
        <v>0.16071900801378503</v>
      </c>
      <c r="K59" s="42">
        <v>0</v>
      </c>
      <c r="L59" s="42">
        <v>1</v>
      </c>
      <c r="M59" s="42">
        <v>0</v>
      </c>
      <c r="N59" s="42">
        <v>0</v>
      </c>
      <c r="O59" s="46">
        <v>0.24477921115460363</v>
      </c>
      <c r="P59" s="47">
        <v>0.23210991853390228</v>
      </c>
      <c r="Q59" s="42">
        <v>0.32953880441730771</v>
      </c>
      <c r="R59" s="42">
        <v>0.26368362101651222</v>
      </c>
      <c r="S59" s="42">
        <v>0.25009985550992114</v>
      </c>
      <c r="T59" s="42">
        <v>0.24488764820317135</v>
      </c>
      <c r="U59" s="42">
        <v>0.23028658021420448</v>
      </c>
      <c r="V59" s="42">
        <v>0.1746681169026216</v>
      </c>
      <c r="W59" s="46">
        <v>0.26407307538465524</v>
      </c>
      <c r="X59" s="42">
        <v>0.27570697582653036</v>
      </c>
      <c r="Y59" s="42">
        <v>0.1854295779657715</v>
      </c>
      <c r="Z59" s="47">
        <v>0.20780540033470357</v>
      </c>
      <c r="AA59" s="42">
        <v>0.20744138982653357</v>
      </c>
      <c r="AB59" s="42">
        <v>0.21899410517685505</v>
      </c>
      <c r="AC59" s="42">
        <v>0.28804808593846409</v>
      </c>
      <c r="AD59" s="42">
        <v>0.30137702875489569</v>
      </c>
      <c r="AE59" s="42">
        <v>0.28963438894709503</v>
      </c>
      <c r="AF59" s="42">
        <v>0.18013537780526742</v>
      </c>
      <c r="AG59" s="42">
        <v>0.20912569112861987</v>
      </c>
      <c r="AH59" s="42">
        <v>0.22603025377276606</v>
      </c>
      <c r="AI59" s="42">
        <v>0.22035073134889854</v>
      </c>
      <c r="AJ59" s="42">
        <v>0.22661877484592355</v>
      </c>
      <c r="AK59" s="47">
        <v>0.27019333503473064</v>
      </c>
    </row>
    <row r="60" spans="3:37" ht="13.5" customHeight="1" x14ac:dyDescent="0.25">
      <c r="C60" s="65"/>
      <c r="D60" s="3" t="s">
        <v>34</v>
      </c>
      <c r="E60" s="46">
        <v>5.4384602676880223E-2</v>
      </c>
      <c r="F60" s="46">
        <v>2.67607492286954E-2</v>
      </c>
      <c r="G60" s="42">
        <v>2.9313856546781748E-2</v>
      </c>
      <c r="H60" s="47">
        <v>0.4074237083898436</v>
      </c>
      <c r="I60" s="42">
        <v>0.10121787075989495</v>
      </c>
      <c r="J60" s="42">
        <v>3.0577362593557072E-2</v>
      </c>
      <c r="K60" s="42">
        <v>0</v>
      </c>
      <c r="L60" s="42">
        <v>0</v>
      </c>
      <c r="M60" s="42">
        <v>1</v>
      </c>
      <c r="N60" s="42">
        <v>0</v>
      </c>
      <c r="O60" s="46">
        <v>4.9605162297961275E-2</v>
      </c>
      <c r="P60" s="47">
        <v>5.9384515147708199E-2</v>
      </c>
      <c r="Q60" s="42">
        <v>4.7792498972641519E-2</v>
      </c>
      <c r="R60" s="42">
        <v>4.5406611077471196E-2</v>
      </c>
      <c r="S60" s="42">
        <v>4.5473359855884445E-2</v>
      </c>
      <c r="T60" s="42">
        <v>6.0976763812447522E-2</v>
      </c>
      <c r="U60" s="42">
        <v>5.1055547361405239E-2</v>
      </c>
      <c r="V60" s="42">
        <v>6.7174290752628624E-2</v>
      </c>
      <c r="W60" s="46">
        <v>7.4956059857034602E-2</v>
      </c>
      <c r="X60" s="42">
        <v>5.7948172668975687E-2</v>
      </c>
      <c r="Y60" s="42">
        <v>4.077264525858125E-2</v>
      </c>
      <c r="Z60" s="47">
        <v>4.0387195044573249E-2</v>
      </c>
      <c r="AA60" s="42">
        <v>5.9667032092405141E-2</v>
      </c>
      <c r="AB60" s="42">
        <v>3.7537556792720049E-2</v>
      </c>
      <c r="AC60" s="42">
        <v>5.980566350485525E-2</v>
      </c>
      <c r="AD60" s="42">
        <v>3.5910048292283635E-2</v>
      </c>
      <c r="AE60" s="42">
        <v>3.2772792416821614E-2</v>
      </c>
      <c r="AF60" s="42">
        <v>3.6763720736065604E-2</v>
      </c>
      <c r="AG60" s="42">
        <v>8.5297972091367483E-2</v>
      </c>
      <c r="AH60" s="42">
        <v>3.244780246456401E-2</v>
      </c>
      <c r="AI60" s="42">
        <v>9.7674113862787862E-2</v>
      </c>
      <c r="AJ60" s="42">
        <v>3.8030908792920474E-2</v>
      </c>
      <c r="AK60" s="47">
        <v>4.4069100710601654E-2</v>
      </c>
    </row>
    <row r="61" spans="3:37" x14ac:dyDescent="0.25">
      <c r="C61" s="65"/>
      <c r="D61" s="3" t="s">
        <v>516</v>
      </c>
      <c r="E61" s="46">
        <v>6.1714204485037269E-2</v>
      </c>
      <c r="F61" s="46">
        <v>0.14724728157243253</v>
      </c>
      <c r="G61" s="42">
        <v>1.2116735344396763E-2</v>
      </c>
      <c r="H61" s="47">
        <v>1.5979162871360017E-2</v>
      </c>
      <c r="I61" s="42">
        <v>1.5892489255906285E-2</v>
      </c>
      <c r="J61" s="42">
        <v>0.1374831495194769</v>
      </c>
      <c r="K61" s="42">
        <v>0</v>
      </c>
      <c r="L61" s="42">
        <v>0</v>
      </c>
      <c r="M61" s="42">
        <v>0</v>
      </c>
      <c r="N61" s="42">
        <v>0</v>
      </c>
      <c r="O61" s="46">
        <v>3.8361274958694437E-2</v>
      </c>
      <c r="P61" s="47">
        <v>8.6144387584319942E-2</v>
      </c>
      <c r="Q61" s="42">
        <v>3.1995381089387299E-2</v>
      </c>
      <c r="R61" s="42">
        <v>2.0974102491778751E-2</v>
      </c>
      <c r="S61" s="42">
        <v>3.2334383841456107E-2</v>
      </c>
      <c r="T61" s="42">
        <v>5.6664060056646315E-2</v>
      </c>
      <c r="U61" s="42">
        <v>8.4801173359698889E-2</v>
      </c>
      <c r="V61" s="42">
        <v>0.1112694636648455</v>
      </c>
      <c r="W61" s="46">
        <v>5.2179683834892514E-2</v>
      </c>
      <c r="X61" s="42">
        <v>5.4539529287050297E-2</v>
      </c>
      <c r="Y61" s="42">
        <v>8.0012375789331278E-2</v>
      </c>
      <c r="Z61" s="47">
        <v>6.4709025603985573E-2</v>
      </c>
      <c r="AA61" s="42">
        <v>6.5766000831996005E-2</v>
      </c>
      <c r="AB61" s="42">
        <v>7.0294702403201972E-2</v>
      </c>
      <c r="AC61" s="42">
        <v>5.8256121100740826E-2</v>
      </c>
      <c r="AD61" s="42">
        <v>6.0635878037729449E-2</v>
      </c>
      <c r="AE61" s="42">
        <v>7.1565408171864575E-2</v>
      </c>
      <c r="AF61" s="42">
        <v>2.3985932120644839E-2</v>
      </c>
      <c r="AG61" s="42">
        <v>6.7259828236246044E-2</v>
      </c>
      <c r="AH61" s="42">
        <v>5.7595686766943745E-2</v>
      </c>
      <c r="AI61" s="42">
        <v>6.0580465262539941E-2</v>
      </c>
      <c r="AJ61" s="42">
        <v>6.7881982651583128E-2</v>
      </c>
      <c r="AK61" s="47">
        <v>6.8041127386790842E-2</v>
      </c>
    </row>
    <row r="62" spans="3:37" x14ac:dyDescent="0.25">
      <c r="C62" s="65"/>
      <c r="D62" s="3" t="s">
        <v>6</v>
      </c>
      <c r="E62" s="46">
        <v>4.2016479483937295E-2</v>
      </c>
      <c r="F62" s="46">
        <v>1.8470004193247042E-2</v>
      </c>
      <c r="G62" s="42">
        <v>7.523161213899375E-2</v>
      </c>
      <c r="H62" s="47">
        <v>4.3435395885919249E-2</v>
      </c>
      <c r="I62" s="42">
        <v>6.6694661796207713E-2</v>
      </c>
      <c r="J62" s="42">
        <v>2.0901249524311764E-2</v>
      </c>
      <c r="K62" s="42">
        <v>0</v>
      </c>
      <c r="L62" s="42">
        <v>0</v>
      </c>
      <c r="M62" s="42">
        <v>0</v>
      </c>
      <c r="N62" s="42">
        <v>1</v>
      </c>
      <c r="O62" s="46">
        <v>4.3564305589446406E-2</v>
      </c>
      <c r="P62" s="47">
        <v>4.0397253291320004E-2</v>
      </c>
      <c r="Q62" s="42">
        <v>8.8530150828186285E-2</v>
      </c>
      <c r="R62" s="42">
        <v>6.4263281276790304E-2</v>
      </c>
      <c r="S62" s="42">
        <v>3.7382271444017755E-2</v>
      </c>
      <c r="T62" s="42">
        <v>3.4050797720038772E-2</v>
      </c>
      <c r="U62" s="42">
        <v>2.9399871021603689E-2</v>
      </c>
      <c r="V62" s="42">
        <v>2.3644281737920401E-2</v>
      </c>
      <c r="W62" s="46">
        <v>5.7841759694853112E-2</v>
      </c>
      <c r="X62" s="42">
        <v>4.2444489378425668E-2</v>
      </c>
      <c r="Y62" s="42">
        <v>2.8814966723836738E-2</v>
      </c>
      <c r="Z62" s="47">
        <v>3.7408428210706529E-2</v>
      </c>
      <c r="AA62" s="42">
        <v>3.7227889808577927E-2</v>
      </c>
      <c r="AB62" s="42">
        <v>2.6058366904456957E-2</v>
      </c>
      <c r="AC62" s="42">
        <v>5.4634623777393608E-2</v>
      </c>
      <c r="AD62" s="42">
        <v>2.7907301613558224E-2</v>
      </c>
      <c r="AE62" s="42">
        <v>4.1448990885660071E-2</v>
      </c>
      <c r="AF62" s="42">
        <v>4.4106347575702191E-2</v>
      </c>
      <c r="AG62" s="42">
        <v>5.1743107568777494E-2</v>
      </c>
      <c r="AH62" s="42">
        <v>3.1693964760796729E-2</v>
      </c>
      <c r="AI62" s="42">
        <v>3.6273803229167838E-2</v>
      </c>
      <c r="AJ62" s="42">
        <v>4.7882252114095213E-2</v>
      </c>
      <c r="AK62" s="47">
        <v>3.9018432207347388E-2</v>
      </c>
    </row>
    <row r="63" spans="3:37" x14ac:dyDescent="0.25">
      <c r="C63" s="65"/>
      <c r="D63" s="3" t="s">
        <v>482</v>
      </c>
      <c r="E63" s="46">
        <v>1.9096449212184247E-2</v>
      </c>
      <c r="F63" s="46">
        <v>1.547009142213478E-3</v>
      </c>
      <c r="G63" s="42">
        <v>2.1159729288214931E-3</v>
      </c>
      <c r="H63" s="47">
        <v>3.178663481181042E-3</v>
      </c>
      <c r="I63" s="42">
        <v>3.6871257297431757E-2</v>
      </c>
      <c r="J63" s="42">
        <v>9.2352815482042612E-3</v>
      </c>
      <c r="K63" s="42">
        <v>0</v>
      </c>
      <c r="L63" s="42">
        <v>0</v>
      </c>
      <c r="M63" s="42">
        <v>0</v>
      </c>
      <c r="N63" s="42">
        <v>0</v>
      </c>
      <c r="O63" s="46">
        <v>1.9407901762807777E-2</v>
      </c>
      <c r="P63" s="47">
        <v>1.877062958300775E-2</v>
      </c>
      <c r="Q63" s="42">
        <v>1.3468158314500635E-2</v>
      </c>
      <c r="R63" s="42">
        <v>1.9572924522881497E-2</v>
      </c>
      <c r="S63" s="42">
        <v>1.9681382515656168E-2</v>
      </c>
      <c r="T63" s="42">
        <v>2.392532836919568E-2</v>
      </c>
      <c r="U63" s="42">
        <v>2.1607756844288055E-2</v>
      </c>
      <c r="V63" s="42">
        <v>1.5663163239500625E-2</v>
      </c>
      <c r="W63" s="46">
        <v>1.8260956592462917E-2</v>
      </c>
      <c r="X63" s="42">
        <v>1.8898530437374578E-2</v>
      </c>
      <c r="Y63" s="42">
        <v>1.928711170198506E-2</v>
      </c>
      <c r="Z63" s="47">
        <v>2.0100991629761047E-2</v>
      </c>
      <c r="AA63" s="42">
        <v>0</v>
      </c>
      <c r="AB63" s="42">
        <v>0</v>
      </c>
      <c r="AC63" s="42">
        <v>0</v>
      </c>
      <c r="AD63" s="42">
        <v>0</v>
      </c>
      <c r="AE63" s="42">
        <v>0</v>
      </c>
      <c r="AF63" s="42">
        <v>0.21797468031483408</v>
      </c>
      <c r="AG63" s="42">
        <v>0</v>
      </c>
      <c r="AH63" s="42">
        <v>0</v>
      </c>
      <c r="AI63" s="42">
        <v>0</v>
      </c>
      <c r="AJ63" s="42">
        <v>0</v>
      </c>
      <c r="AK63" s="47">
        <v>0</v>
      </c>
    </row>
    <row r="64" spans="3:37" x14ac:dyDescent="0.25">
      <c r="C64" s="65"/>
      <c r="D64" s="3" t="s">
        <v>36</v>
      </c>
      <c r="E64" s="46">
        <v>3.2753269491812252E-3</v>
      </c>
      <c r="F64" s="46">
        <v>8.849108029021852E-4</v>
      </c>
      <c r="G64" s="42">
        <v>3.5506191569271068E-3</v>
      </c>
      <c r="H64" s="47">
        <v>1.9254398936224475E-3</v>
      </c>
      <c r="I64" s="42">
        <v>6.1761192422266822E-3</v>
      </c>
      <c r="J64" s="42">
        <v>1.8555324224877885E-3</v>
      </c>
      <c r="K64" s="42">
        <v>0</v>
      </c>
      <c r="L64" s="42">
        <v>0</v>
      </c>
      <c r="M64" s="42">
        <v>0</v>
      </c>
      <c r="N64" s="42">
        <v>0</v>
      </c>
      <c r="O64" s="46">
        <v>3.1885557746869661E-3</v>
      </c>
      <c r="P64" s="47">
        <v>3.3661008145434252E-3</v>
      </c>
      <c r="Q64" s="42">
        <v>1.4001915468791525E-3</v>
      </c>
      <c r="R64" s="42">
        <v>3.5084485581676462E-3</v>
      </c>
      <c r="S64" s="42">
        <v>4.7393767089446677E-3</v>
      </c>
      <c r="T64" s="42">
        <v>3.2770126688762271E-3</v>
      </c>
      <c r="U64" s="42">
        <v>2.8414934114570187E-3</v>
      </c>
      <c r="V64" s="42">
        <v>3.215654800009187E-3</v>
      </c>
      <c r="W64" s="46">
        <v>2.8659584840511568E-3</v>
      </c>
      <c r="X64" s="42">
        <v>4.4170795083570752E-3</v>
      </c>
      <c r="Y64" s="42">
        <v>3.3835586343166899E-3</v>
      </c>
      <c r="Z64" s="47">
        <v>1.892074016578884E-3</v>
      </c>
      <c r="AA64" s="42">
        <v>0</v>
      </c>
      <c r="AB64" s="42">
        <v>0</v>
      </c>
      <c r="AC64" s="42">
        <v>0</v>
      </c>
      <c r="AD64" s="42">
        <v>0</v>
      </c>
      <c r="AE64" s="42">
        <v>0</v>
      </c>
      <c r="AF64" s="42">
        <v>0</v>
      </c>
      <c r="AG64" s="42">
        <v>0</v>
      </c>
      <c r="AH64" s="42">
        <v>6.526031712320271E-2</v>
      </c>
      <c r="AI64" s="42">
        <v>0</v>
      </c>
      <c r="AJ64" s="42">
        <v>0</v>
      </c>
      <c r="AK64" s="47">
        <v>0</v>
      </c>
    </row>
    <row r="65" spans="3:37" x14ac:dyDescent="0.25">
      <c r="C65" s="65"/>
      <c r="D65" s="3" t="s">
        <v>517</v>
      </c>
      <c r="E65" s="46">
        <v>6.9017224274203403E-3</v>
      </c>
      <c r="F65" s="46">
        <v>8.8602954237720286E-3</v>
      </c>
      <c r="G65" s="42">
        <v>3.6662386029215578E-3</v>
      </c>
      <c r="H65" s="47">
        <v>1.2048252346602679E-2</v>
      </c>
      <c r="I65" s="42">
        <v>8.5771821732143969E-3</v>
      </c>
      <c r="J65" s="42">
        <v>9.7437490119885988E-3</v>
      </c>
      <c r="K65" s="42">
        <v>0</v>
      </c>
      <c r="L65" s="42">
        <v>0</v>
      </c>
      <c r="M65" s="42">
        <v>0</v>
      </c>
      <c r="N65" s="42">
        <v>0</v>
      </c>
      <c r="O65" s="46">
        <v>5.1845788284709902E-3</v>
      </c>
      <c r="P65" s="47">
        <v>8.6980766057162592E-3</v>
      </c>
      <c r="Q65" s="42">
        <v>1.1962495826627577E-2</v>
      </c>
      <c r="R65" s="42">
        <v>1.8320739223224283E-3</v>
      </c>
      <c r="S65" s="42">
        <v>4.1646950700700977E-3</v>
      </c>
      <c r="T65" s="42">
        <v>6.797557299843872E-3</v>
      </c>
      <c r="U65" s="42">
        <v>1.0320430527976564E-2</v>
      </c>
      <c r="V65" s="42">
        <v>7.8792023268160483E-3</v>
      </c>
      <c r="W65" s="46">
        <v>5.3159380257905391E-3</v>
      </c>
      <c r="X65" s="42">
        <v>8.6926819951063071E-3</v>
      </c>
      <c r="Y65" s="42">
        <v>7.1120919728130888E-3</v>
      </c>
      <c r="Z65" s="47">
        <v>5.7025494716323429E-3</v>
      </c>
      <c r="AA65" s="42">
        <v>5.3717027415601951E-3</v>
      </c>
      <c r="AB65" s="42">
        <v>4.1120138397548311E-3</v>
      </c>
      <c r="AC65" s="42">
        <v>1.0432314169029195E-2</v>
      </c>
      <c r="AD65" s="42">
        <v>7.7442907227890292E-3</v>
      </c>
      <c r="AE65" s="42">
        <v>1.1978338227455324E-2</v>
      </c>
      <c r="AF65" s="42">
        <v>8.8468095445771097E-3</v>
      </c>
      <c r="AG65" s="42">
        <v>5.8593315745916509E-3</v>
      </c>
      <c r="AH65" s="42">
        <v>4.7045203727044734E-3</v>
      </c>
      <c r="AI65" s="42">
        <v>5.4286286859744999E-3</v>
      </c>
      <c r="AJ65" s="42">
        <v>3.6125419923221302E-3</v>
      </c>
      <c r="AK65" s="47">
        <v>4.9283775190342646E-3</v>
      </c>
    </row>
    <row r="66" spans="3:37" x14ac:dyDescent="0.25">
      <c r="C66" s="65"/>
      <c r="D66" s="3" t="s">
        <v>528</v>
      </c>
      <c r="E66" s="46">
        <v>0.29368043561264884</v>
      </c>
      <c r="F66" s="46">
        <v>0.17145831590298513</v>
      </c>
      <c r="G66" s="42">
        <v>0.12517063534176903</v>
      </c>
      <c r="H66" s="47">
        <v>9.6887495143061914E-2</v>
      </c>
      <c r="I66" s="42">
        <v>0.14570967046042094</v>
      </c>
      <c r="J66" s="42">
        <v>0.2538178438519163</v>
      </c>
      <c r="K66" s="42">
        <v>0</v>
      </c>
      <c r="L66" s="42">
        <v>0</v>
      </c>
      <c r="M66" s="42">
        <v>0</v>
      </c>
      <c r="N66" s="42">
        <v>0</v>
      </c>
      <c r="O66" s="46">
        <v>0.31151955951397353</v>
      </c>
      <c r="P66" s="47">
        <v>0.27501840596243926</v>
      </c>
      <c r="Q66" s="42">
        <v>0.30277485408096894</v>
      </c>
      <c r="R66" s="42">
        <v>0.33418675578821749</v>
      </c>
      <c r="S66" s="42">
        <v>0.3560689246710857</v>
      </c>
      <c r="T66" s="42">
        <v>0.32398444047371006</v>
      </c>
      <c r="U66" s="42">
        <v>0.28737917541564578</v>
      </c>
      <c r="V66" s="42">
        <v>0.20119762123453294</v>
      </c>
      <c r="W66" s="46">
        <v>0.21903973876297356</v>
      </c>
      <c r="X66" s="42">
        <v>0.26701859325939753</v>
      </c>
      <c r="Y66" s="42">
        <v>0.33358458640245192</v>
      </c>
      <c r="Z66" s="47">
        <v>0.37442406445015569</v>
      </c>
      <c r="AA66" s="42">
        <v>0.30677306611015082</v>
      </c>
      <c r="AB66" s="42">
        <v>0.3293373408115004</v>
      </c>
      <c r="AC66" s="42">
        <v>0.28588676308839833</v>
      </c>
      <c r="AD66" s="42">
        <v>0.30375414103038545</v>
      </c>
      <c r="AE66" s="42">
        <v>0.29361714385765758</v>
      </c>
      <c r="AF66" s="42">
        <v>0.25197551683302211</v>
      </c>
      <c r="AG66" s="42">
        <v>0.27869532623413817</v>
      </c>
      <c r="AH66" s="42">
        <v>0.31910709607492682</v>
      </c>
      <c r="AI66" s="42">
        <v>0.28957395081930254</v>
      </c>
      <c r="AJ66" s="42">
        <v>0.30572479414169146</v>
      </c>
      <c r="AK66" s="47">
        <v>0.29806165957669456</v>
      </c>
    </row>
    <row r="67" spans="3:37" x14ac:dyDescent="0.25">
      <c r="C67" s="65"/>
      <c r="D67" s="3" t="s">
        <v>529</v>
      </c>
      <c r="E67" s="46">
        <v>6.0448890388216131E-2</v>
      </c>
      <c r="F67" s="46">
        <v>0.10545486159059918</v>
      </c>
      <c r="G67" s="42">
        <v>3.2633689725512428E-2</v>
      </c>
      <c r="H67" s="47">
        <v>8.1526108503643363E-2</v>
      </c>
      <c r="I67" s="42">
        <v>7.0117730603888179E-2</v>
      </c>
      <c r="J67" s="42">
        <v>7.764880892959955E-2</v>
      </c>
      <c r="K67" s="42">
        <v>0</v>
      </c>
      <c r="L67" s="42">
        <v>0</v>
      </c>
      <c r="M67" s="42">
        <v>0</v>
      </c>
      <c r="N67" s="42">
        <v>0</v>
      </c>
      <c r="O67" s="46">
        <v>6.9001584669251922E-2</v>
      </c>
      <c r="P67" s="47">
        <v>5.1501666570231149E-2</v>
      </c>
      <c r="Q67" s="42">
        <v>4.9256600972737319E-2</v>
      </c>
      <c r="R67" s="42">
        <v>3.2983624174523232E-2</v>
      </c>
      <c r="S67" s="42">
        <v>5.500938449882891E-2</v>
      </c>
      <c r="T67" s="42">
        <v>6.4118940430422211E-2</v>
      </c>
      <c r="U67" s="42">
        <v>7.0771761524348345E-2</v>
      </c>
      <c r="V67" s="42">
        <v>7.8620825617877005E-2</v>
      </c>
      <c r="W67" s="46">
        <v>7.261396607876329E-2</v>
      </c>
      <c r="X67" s="42">
        <v>6.1951542586290695E-2</v>
      </c>
      <c r="Y67" s="42">
        <v>5.5392779333839702E-2</v>
      </c>
      <c r="Z67" s="47">
        <v>5.013622620736452E-2</v>
      </c>
      <c r="AA67" s="42">
        <v>6.7280207517690926E-2</v>
      </c>
      <c r="AB67" s="42">
        <v>6.9778596876686499E-2</v>
      </c>
      <c r="AC67" s="42">
        <v>4.8566227640173001E-2</v>
      </c>
      <c r="AD67" s="42">
        <v>4.9688969721369831E-2</v>
      </c>
      <c r="AE67" s="42">
        <v>4.7549866997270755E-2</v>
      </c>
      <c r="AF67" s="42">
        <v>7.4117911094550057E-2</v>
      </c>
      <c r="AG67" s="42">
        <v>6.0781525870973338E-2</v>
      </c>
      <c r="AH67" s="42">
        <v>6.4681047937996644E-2</v>
      </c>
      <c r="AI67" s="42">
        <v>7.2462449754663275E-2</v>
      </c>
      <c r="AJ67" s="42">
        <v>6.0252633559296095E-2</v>
      </c>
      <c r="AK67" s="47">
        <v>5.4299523081716122E-2</v>
      </c>
    </row>
    <row r="68" spans="3:37" x14ac:dyDescent="0.25">
      <c r="C68" s="66"/>
      <c r="D68" s="3" t="s">
        <v>527</v>
      </c>
      <c r="E68" s="48">
        <v>0.10566346759151204</v>
      </c>
      <c r="F68" s="48">
        <v>8.1280795138137629E-2</v>
      </c>
      <c r="G68" s="49">
        <v>6.9185961070585195E-2</v>
      </c>
      <c r="H68" s="50">
        <v>5.5183703700184897E-2</v>
      </c>
      <c r="I68" s="49">
        <v>8.8055583440865254E-2</v>
      </c>
      <c r="J68" s="49">
        <v>8.6245040256250724E-2</v>
      </c>
      <c r="K68" s="49">
        <v>0</v>
      </c>
      <c r="L68" s="49">
        <v>0</v>
      </c>
      <c r="M68" s="49">
        <v>0</v>
      </c>
      <c r="N68" s="49">
        <v>0</v>
      </c>
      <c r="O68" s="48">
        <v>0.1272433038190654</v>
      </c>
      <c r="P68" s="50">
        <v>8.3088169289136857E-2</v>
      </c>
      <c r="Q68" s="49">
        <v>8.6995796993283664E-2</v>
      </c>
      <c r="R68" s="49">
        <v>0.18022788766432704</v>
      </c>
      <c r="S68" s="49">
        <v>0.13811321952342515</v>
      </c>
      <c r="T68" s="49">
        <v>9.2232924179193959E-2</v>
      </c>
      <c r="U68" s="49">
        <v>7.4578099258521741E-2</v>
      </c>
      <c r="V68" s="49">
        <v>7.0093045398231746E-2</v>
      </c>
      <c r="W68" s="48">
        <v>0.10409710656120118</v>
      </c>
      <c r="X68" s="49">
        <v>8.9305309515277057E-2</v>
      </c>
      <c r="Y68" s="49">
        <v>0.12262665230453881</v>
      </c>
      <c r="Z68" s="50">
        <v>0.11523410514362485</v>
      </c>
      <c r="AA68" s="49">
        <v>0.11676562549281604</v>
      </c>
      <c r="AB68" s="49">
        <v>0.10266462125106973</v>
      </c>
      <c r="AC68" s="49">
        <v>8.6305903879943066E-2</v>
      </c>
      <c r="AD68" s="49">
        <v>0.10684242651974475</v>
      </c>
      <c r="AE68" s="49">
        <v>0.11061180346099132</v>
      </c>
      <c r="AF68" s="49">
        <v>0.10067294993920155</v>
      </c>
      <c r="AG68" s="49">
        <v>0.11067842470353831</v>
      </c>
      <c r="AH68" s="49">
        <v>9.8028247215569589E-2</v>
      </c>
      <c r="AI68" s="49">
        <v>0.10644815711102247</v>
      </c>
      <c r="AJ68" s="49">
        <v>0.11209272854892359</v>
      </c>
      <c r="AK68" s="50">
        <v>0.10918201858715626</v>
      </c>
    </row>
    <row r="69" spans="3:37" x14ac:dyDescent="0.25">
      <c r="C69" s="38" t="s">
        <v>484</v>
      </c>
      <c r="D69" s="3" t="s">
        <v>484</v>
      </c>
      <c r="E69" s="9" t="s">
        <v>484</v>
      </c>
      <c r="F69" s="9" t="s">
        <v>484</v>
      </c>
      <c r="G69" s="9" t="s">
        <v>484</v>
      </c>
      <c r="H69" s="9" t="s">
        <v>484</v>
      </c>
      <c r="I69" s="9" t="s">
        <v>484</v>
      </c>
      <c r="J69" s="9" t="s">
        <v>484</v>
      </c>
      <c r="K69" s="9" t="s">
        <v>484</v>
      </c>
      <c r="L69" s="9" t="s">
        <v>484</v>
      </c>
      <c r="M69" s="9" t="s">
        <v>484</v>
      </c>
      <c r="N69" s="9" t="s">
        <v>484</v>
      </c>
      <c r="O69" s="9" t="s">
        <v>484</v>
      </c>
      <c r="P69" s="9" t="s">
        <v>484</v>
      </c>
      <c r="Q69" s="9" t="s">
        <v>484</v>
      </c>
      <c r="R69" s="9" t="s">
        <v>484</v>
      </c>
      <c r="S69" s="9" t="s">
        <v>484</v>
      </c>
      <c r="T69" s="9" t="s">
        <v>484</v>
      </c>
      <c r="U69" s="9" t="s">
        <v>484</v>
      </c>
      <c r="V69" s="9" t="s">
        <v>484</v>
      </c>
      <c r="W69" s="9" t="s">
        <v>484</v>
      </c>
      <c r="X69" s="9" t="s">
        <v>484</v>
      </c>
      <c r="Y69" s="9" t="s">
        <v>484</v>
      </c>
      <c r="Z69" s="9" t="s">
        <v>484</v>
      </c>
      <c r="AA69" s="9" t="s">
        <v>484</v>
      </c>
      <c r="AB69" s="9" t="s">
        <v>484</v>
      </c>
      <c r="AC69" s="9" t="s">
        <v>484</v>
      </c>
      <c r="AD69" s="9" t="s">
        <v>484</v>
      </c>
      <c r="AE69" s="9" t="s">
        <v>484</v>
      </c>
      <c r="AF69" s="9" t="s">
        <v>484</v>
      </c>
      <c r="AG69" s="9" t="s">
        <v>484</v>
      </c>
      <c r="AH69" s="9" t="s">
        <v>484</v>
      </c>
      <c r="AI69" s="9" t="s">
        <v>484</v>
      </c>
      <c r="AJ69" s="9" t="s">
        <v>484</v>
      </c>
      <c r="AK69" s="9" t="s">
        <v>484</v>
      </c>
    </row>
    <row r="70" spans="3:37" x14ac:dyDescent="0.25">
      <c r="C70" s="64" t="s">
        <v>538</v>
      </c>
      <c r="D70" s="3" t="s">
        <v>539</v>
      </c>
      <c r="E70" s="9">
        <v>2.1736068787801426E-2</v>
      </c>
      <c r="F70" s="9">
        <v>2.9913860761446563E-2</v>
      </c>
      <c r="G70" s="9">
        <v>2.0506649186899952E-2</v>
      </c>
      <c r="H70" s="9">
        <v>1.5922746285457076E-2</v>
      </c>
      <c r="I70" s="9">
        <v>1.8478301619875511E-2</v>
      </c>
      <c r="J70" s="9">
        <v>2.3339833637366851E-2</v>
      </c>
      <c r="K70" s="9">
        <v>3.1990090091370913E-3</v>
      </c>
      <c r="L70" s="9">
        <v>3.2403101136598287E-3</v>
      </c>
      <c r="M70" s="9">
        <v>1.8157277786148479E-2</v>
      </c>
      <c r="N70" s="9">
        <v>2.4367292367916456E-2</v>
      </c>
      <c r="O70" s="9">
        <v>2.35377517712765E-2</v>
      </c>
      <c r="P70" s="9">
        <v>1.9851275484953246E-2</v>
      </c>
      <c r="Q70" s="9">
        <v>3.329415140017427E-2</v>
      </c>
      <c r="R70" s="9">
        <v>2.2172530117194146E-2</v>
      </c>
      <c r="S70" s="9">
        <v>1.8146692356939675E-2</v>
      </c>
      <c r="T70" s="9">
        <v>1.9211220141557954E-2</v>
      </c>
      <c r="U70" s="9">
        <v>1.7469378101895076E-2</v>
      </c>
      <c r="V70" s="9">
        <v>2.3552029206404757E-2</v>
      </c>
      <c r="W70" s="9">
        <v>2.1658743083950244E-2</v>
      </c>
      <c r="X70" s="9">
        <v>2.1206215445029816E-2</v>
      </c>
      <c r="Y70" s="9">
        <v>1.9383089472409239E-2</v>
      </c>
      <c r="Z70" s="9">
        <v>2.4928670176352839E-2</v>
      </c>
      <c r="AA70" s="9">
        <v>1.7078139321557672E-2</v>
      </c>
      <c r="AB70" s="9">
        <v>1.7949698823198162E-2</v>
      </c>
      <c r="AC70" s="9">
        <v>1.7936463298538936E-2</v>
      </c>
      <c r="AD70" s="9">
        <v>2.7487642491519491E-2</v>
      </c>
      <c r="AE70" s="9">
        <v>2.6436418643199885E-2</v>
      </c>
      <c r="AF70" s="9">
        <v>2.3388825614794297E-2</v>
      </c>
      <c r="AG70" s="9">
        <v>1.9451022607515519E-2</v>
      </c>
      <c r="AH70" s="9">
        <v>2.3009387102324023E-2</v>
      </c>
      <c r="AI70" s="9">
        <v>3.1057442671643492E-2</v>
      </c>
      <c r="AJ70" s="9">
        <v>1.7057173842533416E-2</v>
      </c>
      <c r="AK70" s="9">
        <v>2.2849294441870036E-2</v>
      </c>
    </row>
    <row r="71" spans="3:37" x14ac:dyDescent="0.25">
      <c r="C71" s="65"/>
      <c r="D71" s="3" t="s">
        <v>540</v>
      </c>
      <c r="E71" s="9">
        <v>7.6035342519860646E-2</v>
      </c>
      <c r="F71" s="9">
        <v>0.1014116277244395</v>
      </c>
      <c r="G71" s="9">
        <v>5.8756060231679751E-2</v>
      </c>
      <c r="H71" s="9">
        <v>8.7529346637515743E-2</v>
      </c>
      <c r="I71" s="9">
        <v>7.4515178021768103E-2</v>
      </c>
      <c r="J71" s="9">
        <v>8.9217524565626247E-2</v>
      </c>
      <c r="K71" s="9">
        <v>2.9554042824737631E-2</v>
      </c>
      <c r="L71" s="9">
        <v>3.0918896432215421E-2</v>
      </c>
      <c r="M71" s="9">
        <v>0.10097214244077334</v>
      </c>
      <c r="N71" s="9">
        <v>0.16557266885424879</v>
      </c>
      <c r="O71" s="9">
        <v>8.6213053311374716E-2</v>
      </c>
      <c r="P71" s="9">
        <v>6.5388141367316951E-2</v>
      </c>
      <c r="Q71" s="9">
        <v>0.1142271434551225</v>
      </c>
      <c r="R71" s="9">
        <v>6.4908876245783453E-2</v>
      </c>
      <c r="S71" s="9">
        <v>6.2338851107466994E-2</v>
      </c>
      <c r="T71" s="9">
        <v>7.8237161304084729E-2</v>
      </c>
      <c r="U71" s="9">
        <v>7.3057230939968243E-2</v>
      </c>
      <c r="V71" s="9">
        <v>7.7010933481291607E-2</v>
      </c>
      <c r="W71" s="9">
        <v>8.2118308152247757E-2</v>
      </c>
      <c r="X71" s="9">
        <v>7.3669825630950203E-2</v>
      </c>
      <c r="Y71" s="9">
        <v>7.1259598841941899E-2</v>
      </c>
      <c r="Z71" s="9">
        <v>7.7771129105680861E-2</v>
      </c>
      <c r="AA71" s="9">
        <v>9.8066265561140759E-2</v>
      </c>
      <c r="AB71" s="9">
        <v>6.736867616960511E-2</v>
      </c>
      <c r="AC71" s="9">
        <v>8.6528320233852693E-2</v>
      </c>
      <c r="AD71" s="9">
        <v>6.5437741469683813E-2</v>
      </c>
      <c r="AE71" s="9">
        <v>5.8816990280983222E-2</v>
      </c>
      <c r="AF71" s="9">
        <v>6.1607937368462477E-2</v>
      </c>
      <c r="AG71" s="9">
        <v>8.3583292735403214E-2</v>
      </c>
      <c r="AH71" s="9">
        <v>7.4351052589478703E-2</v>
      </c>
      <c r="AI71" s="9">
        <v>7.8359107505847889E-2</v>
      </c>
      <c r="AJ71" s="9">
        <v>8.9751692040325209E-2</v>
      </c>
      <c r="AK71" s="9">
        <v>5.8546728274704585E-2</v>
      </c>
    </row>
    <row r="72" spans="3:37" ht="13.5" customHeight="1" x14ac:dyDescent="0.25">
      <c r="C72" s="65"/>
      <c r="D72" s="3" t="s">
        <v>541</v>
      </c>
      <c r="E72" s="9">
        <v>0.1098064361593535</v>
      </c>
      <c r="F72" s="9">
        <v>0.1246831850681306</v>
      </c>
      <c r="G72" s="9">
        <v>8.6190152720937302E-2</v>
      </c>
      <c r="H72" s="9">
        <v>0.15096826664376675</v>
      </c>
      <c r="I72" s="9">
        <v>0.10780102129331989</v>
      </c>
      <c r="J72" s="9">
        <v>0.10782191312148112</v>
      </c>
      <c r="K72" s="9">
        <v>9.372181912670681E-2</v>
      </c>
      <c r="L72" s="9">
        <v>7.0843856227662538E-2</v>
      </c>
      <c r="M72" s="9">
        <v>0.17265993897795479</v>
      </c>
      <c r="N72" s="9">
        <v>0.23803230019478158</v>
      </c>
      <c r="O72" s="9">
        <v>9.9013738641271554E-2</v>
      </c>
      <c r="P72" s="9">
        <v>0.12109699292674103</v>
      </c>
      <c r="Q72" s="9">
        <v>0.19022584505028622</v>
      </c>
      <c r="R72" s="9">
        <v>0.10450863916724938</v>
      </c>
      <c r="S72" s="9">
        <v>0.10620712199018734</v>
      </c>
      <c r="T72" s="9">
        <v>9.5341582935127636E-2</v>
      </c>
      <c r="U72" s="9">
        <v>0.10456349765913821</v>
      </c>
      <c r="V72" s="9">
        <v>9.484095634080858E-2</v>
      </c>
      <c r="W72" s="9">
        <v>0.11918935828194563</v>
      </c>
      <c r="X72" s="9">
        <v>0.10621873973029787</v>
      </c>
      <c r="Y72" s="9">
        <v>0.11040677644813991</v>
      </c>
      <c r="Z72" s="9">
        <v>0.10455779916967939</v>
      </c>
      <c r="AA72" s="9">
        <v>0.11814468476654824</v>
      </c>
      <c r="AB72" s="9">
        <v>0.10903510551230593</v>
      </c>
      <c r="AC72" s="9">
        <v>0.11854961336666267</v>
      </c>
      <c r="AD72" s="9">
        <v>8.0293313332882962E-2</v>
      </c>
      <c r="AE72" s="9">
        <v>9.0758701755232388E-2</v>
      </c>
      <c r="AF72" s="9">
        <v>0.11094331732582038</v>
      </c>
      <c r="AG72" s="9">
        <v>0.10985419238756211</v>
      </c>
      <c r="AH72" s="9">
        <v>8.8984112179114463E-2</v>
      </c>
      <c r="AI72" s="9">
        <v>0.13680434743541661</v>
      </c>
      <c r="AJ72" s="9">
        <v>9.8663761116528512E-2</v>
      </c>
      <c r="AK72" s="9">
        <v>0.12291390927133708</v>
      </c>
    </row>
    <row r="73" spans="3:37" ht="13.5" customHeight="1" x14ac:dyDescent="0.25">
      <c r="C73" s="65"/>
      <c r="D73" s="3" t="s">
        <v>542</v>
      </c>
      <c r="E73" s="9">
        <v>0.2060283659655833</v>
      </c>
      <c r="F73" s="9">
        <v>0.20622448006880523</v>
      </c>
      <c r="G73" s="9">
        <v>0.2477483305011445</v>
      </c>
      <c r="H73" s="9">
        <v>0.28007687891956423</v>
      </c>
      <c r="I73" s="9">
        <v>0.23013307693078885</v>
      </c>
      <c r="J73" s="9">
        <v>0.19467300351136549</v>
      </c>
      <c r="K73" s="9">
        <v>0.26770556129956441</v>
      </c>
      <c r="L73" s="9">
        <v>0.28038449764062612</v>
      </c>
      <c r="M73" s="9">
        <v>0.31842425328660817</v>
      </c>
      <c r="N73" s="9">
        <v>0.29281805469388883</v>
      </c>
      <c r="O73" s="9">
        <v>0.20994327929404166</v>
      </c>
      <c r="P73" s="9">
        <v>0.20193286054627346</v>
      </c>
      <c r="Q73" s="9">
        <v>0.21373041663983475</v>
      </c>
      <c r="R73" s="9">
        <v>0.23477673138107555</v>
      </c>
      <c r="S73" s="9">
        <v>0.20817818741389524</v>
      </c>
      <c r="T73" s="9">
        <v>0.2218929871988248</v>
      </c>
      <c r="U73" s="9">
        <v>0.20467349706001431</v>
      </c>
      <c r="V73" s="9">
        <v>0.17071131135479042</v>
      </c>
      <c r="W73" s="9">
        <v>0.2274356116481456</v>
      </c>
      <c r="X73" s="9">
        <v>0.23722468069306829</v>
      </c>
      <c r="Y73" s="9">
        <v>0.17206815557713498</v>
      </c>
      <c r="Z73" s="9">
        <v>0.16963409051762168</v>
      </c>
      <c r="AA73" s="9">
        <v>0.18302905473689257</v>
      </c>
      <c r="AB73" s="9">
        <v>0.18801448832353229</v>
      </c>
      <c r="AC73" s="9">
        <v>0.23146539524616819</v>
      </c>
      <c r="AD73" s="9">
        <v>0.20009832982270506</v>
      </c>
      <c r="AE73" s="9">
        <v>0.19208776657463481</v>
      </c>
      <c r="AF73" s="9">
        <v>0.21192721704846623</v>
      </c>
      <c r="AG73" s="9">
        <v>0.23680885189439962</v>
      </c>
      <c r="AH73" s="9">
        <v>0.1802795995056658</v>
      </c>
      <c r="AI73" s="9">
        <v>0.19581421563987364</v>
      </c>
      <c r="AJ73" s="9">
        <v>0.19946628315898657</v>
      </c>
      <c r="AK73" s="9">
        <v>0.20945589914286653</v>
      </c>
    </row>
    <row r="74" spans="3:37" x14ac:dyDescent="0.25">
      <c r="C74" s="65"/>
      <c r="D74" s="3" t="s">
        <v>543</v>
      </c>
      <c r="E74" s="9">
        <v>0.40273787325724003</v>
      </c>
      <c r="F74" s="9">
        <v>0.38754068786342338</v>
      </c>
      <c r="G74" s="9">
        <v>0.48401997394598523</v>
      </c>
      <c r="H74" s="9">
        <v>0.34740725708435344</v>
      </c>
      <c r="I74" s="9">
        <v>0.42873157878197893</v>
      </c>
      <c r="J74" s="9">
        <v>0.42139882295429343</v>
      </c>
      <c r="K74" s="9">
        <v>0.56886630330309085</v>
      </c>
      <c r="L74" s="9">
        <v>0.58358980700387209</v>
      </c>
      <c r="M74" s="9">
        <v>0.33223821751241694</v>
      </c>
      <c r="N74" s="9">
        <v>0.24301499932991483</v>
      </c>
      <c r="O74" s="9">
        <v>0.35141604028971757</v>
      </c>
      <c r="P74" s="9">
        <v>0.45642714487403768</v>
      </c>
      <c r="Q74" s="9">
        <v>0.28531825807132782</v>
      </c>
      <c r="R74" s="9">
        <v>0.30180438175260493</v>
      </c>
      <c r="S74" s="9">
        <v>0.35971479987726085</v>
      </c>
      <c r="T74" s="9">
        <v>0.41258532152720728</v>
      </c>
      <c r="U74" s="9">
        <v>0.45321997223368854</v>
      </c>
      <c r="V74" s="9">
        <v>0.51268560356926607</v>
      </c>
      <c r="W74" s="9">
        <v>0.39032314665905771</v>
      </c>
      <c r="X74" s="9">
        <v>0.39036797641137821</v>
      </c>
      <c r="Y74" s="9">
        <v>0.40814372152690082</v>
      </c>
      <c r="Z74" s="9">
        <v>0.42929934717849116</v>
      </c>
      <c r="AA74" s="9">
        <v>0.39977438474918192</v>
      </c>
      <c r="AB74" s="9">
        <v>0.41199779016333332</v>
      </c>
      <c r="AC74" s="9">
        <v>0.4087687812064415</v>
      </c>
      <c r="AD74" s="9">
        <v>0.46343144486170751</v>
      </c>
      <c r="AE74" s="9">
        <v>0.46061933345557926</v>
      </c>
      <c r="AF74" s="9">
        <v>0.40260563112161124</v>
      </c>
      <c r="AG74" s="9">
        <v>0.36160667889419568</v>
      </c>
      <c r="AH74" s="9">
        <v>0.41667764615817715</v>
      </c>
      <c r="AI74" s="9">
        <v>0.36063217484373333</v>
      </c>
      <c r="AJ74" s="9">
        <v>0.3932366644484741</v>
      </c>
      <c r="AK74" s="9">
        <v>0.39709002092267648</v>
      </c>
    </row>
    <row r="75" spans="3:37" x14ac:dyDescent="0.25">
      <c r="C75" s="65"/>
      <c r="D75" s="3" t="s">
        <v>544</v>
      </c>
      <c r="E75" s="9">
        <v>0.11311755544295754</v>
      </c>
      <c r="F75" s="9">
        <v>0.10434182593393748</v>
      </c>
      <c r="G75" s="9">
        <v>5.7127225235587546E-2</v>
      </c>
      <c r="H75" s="9">
        <v>8.3549837836808305E-2</v>
      </c>
      <c r="I75" s="9">
        <v>8.6589293634971143E-2</v>
      </c>
      <c r="J75" s="9">
        <v>0.10758653716239634</v>
      </c>
      <c r="K75" s="9">
        <v>3.5820143148047059E-2</v>
      </c>
      <c r="L75" s="9">
        <v>3.0407786304542942E-2</v>
      </c>
      <c r="M75" s="9">
        <v>5.7548169996097603E-2</v>
      </c>
      <c r="N75" s="9">
        <v>3.4264198414426662E-2</v>
      </c>
      <c r="O75" s="9">
        <v>0.14718479034044712</v>
      </c>
      <c r="P75" s="9">
        <v>7.7478823895681698E-2</v>
      </c>
      <c r="Q75" s="9">
        <v>9.5091023183040607E-2</v>
      </c>
      <c r="R75" s="9">
        <v>0.14823727869761558</v>
      </c>
      <c r="S75" s="9">
        <v>0.15415578744072703</v>
      </c>
      <c r="T75" s="9">
        <v>0.10700274264119969</v>
      </c>
      <c r="U75" s="9">
        <v>0.10261633903539069</v>
      </c>
      <c r="V75" s="9">
        <v>7.9748671416697059E-2</v>
      </c>
      <c r="W75" s="9">
        <v>9.0503364078718646E-2</v>
      </c>
      <c r="X75" s="9">
        <v>0.11522210596610628</v>
      </c>
      <c r="Y75" s="9">
        <v>0.13465056015395005</v>
      </c>
      <c r="Z75" s="9">
        <v>0.11299828460169019</v>
      </c>
      <c r="AA75" s="9">
        <v>0.11202210421835029</v>
      </c>
      <c r="AB75" s="9">
        <v>0.13174575409621953</v>
      </c>
      <c r="AC75" s="9">
        <v>7.3947083967861107E-2</v>
      </c>
      <c r="AD75" s="9">
        <v>7.7436897397504451E-2</v>
      </c>
      <c r="AE75" s="9">
        <v>0.1046793042061286</v>
      </c>
      <c r="AF75" s="9">
        <v>0.13372968429920826</v>
      </c>
      <c r="AG75" s="9">
        <v>0.11443665685886989</v>
      </c>
      <c r="AH75" s="9">
        <v>0.14141823097763101</v>
      </c>
      <c r="AI75" s="9">
        <v>0.11684429640000434</v>
      </c>
      <c r="AJ75" s="9">
        <v>0.12218363163213404</v>
      </c>
      <c r="AK75" s="9">
        <v>0.12859973523587434</v>
      </c>
    </row>
    <row r="76" spans="3:37" x14ac:dyDescent="0.25">
      <c r="C76" s="66"/>
      <c r="D76" s="3" t="s">
        <v>545</v>
      </c>
      <c r="E76" s="9">
        <v>7.053835786719076E-2</v>
      </c>
      <c r="F76" s="9">
        <v>4.58843325798311E-2</v>
      </c>
      <c r="G76" s="9">
        <v>4.5651608177764681E-2</v>
      </c>
      <c r="H76" s="9">
        <v>3.4545666592535725E-2</v>
      </c>
      <c r="I76" s="9">
        <v>5.375154971730231E-2</v>
      </c>
      <c r="J76" s="9">
        <v>5.5962365047475128E-2</v>
      </c>
      <c r="K76" s="9">
        <v>1.1331212887093242E-3</v>
      </c>
      <c r="L76" s="9">
        <v>6.1484627742023951E-4</v>
      </c>
      <c r="M76" s="9">
        <v>0</v>
      </c>
      <c r="N76" s="9">
        <v>1.930486144822082E-3</v>
      </c>
      <c r="O76" s="9">
        <v>8.2691346351874959E-2</v>
      </c>
      <c r="P76" s="9">
        <v>5.7824760905006316E-2</v>
      </c>
      <c r="Q76" s="9">
        <v>6.8113162200212837E-2</v>
      </c>
      <c r="R76" s="9">
        <v>0.12359156263847634</v>
      </c>
      <c r="S76" s="9">
        <v>9.1258559813524334E-2</v>
      </c>
      <c r="T76" s="9">
        <v>6.5728984251993527E-2</v>
      </c>
      <c r="U76" s="9">
        <v>4.4400084969901187E-2</v>
      </c>
      <c r="V76" s="9">
        <v>4.1450494630748125E-2</v>
      </c>
      <c r="W76" s="9">
        <v>6.8771468095938551E-2</v>
      </c>
      <c r="X76" s="9">
        <v>5.6090456123170138E-2</v>
      </c>
      <c r="Y76" s="9">
        <v>8.4088097979524157E-2</v>
      </c>
      <c r="Z76" s="9">
        <v>8.0810679250481854E-2</v>
      </c>
      <c r="AA76" s="9">
        <v>7.1885366646327151E-2</v>
      </c>
      <c r="AB76" s="9">
        <v>7.3888486911803997E-2</v>
      </c>
      <c r="AC76" s="9">
        <v>6.280434268047369E-2</v>
      </c>
      <c r="AD76" s="9">
        <v>8.5814630623995233E-2</v>
      </c>
      <c r="AE76" s="9">
        <v>6.6601485084241629E-2</v>
      </c>
      <c r="AF76" s="9">
        <v>5.5797387221638003E-2</v>
      </c>
      <c r="AG76" s="9">
        <v>7.4259304622053129E-2</v>
      </c>
      <c r="AH76" s="9">
        <v>7.5279971487610398E-2</v>
      </c>
      <c r="AI76" s="9">
        <v>8.0488415503479793E-2</v>
      </c>
      <c r="AJ76" s="9">
        <v>7.964079376101707E-2</v>
      </c>
      <c r="AK76" s="9">
        <v>6.0544412710670084E-2</v>
      </c>
    </row>
    <row r="77" spans="3:37" x14ac:dyDescent="0.25">
      <c r="C77" s="38" t="s">
        <v>484</v>
      </c>
      <c r="D77" s="3" t="s">
        <v>484</v>
      </c>
      <c r="E77" s="9" t="s">
        <v>484</v>
      </c>
      <c r="F77" s="9" t="s">
        <v>484</v>
      </c>
      <c r="G77" s="9" t="s">
        <v>484</v>
      </c>
      <c r="H77" s="9" t="s">
        <v>484</v>
      </c>
      <c r="I77" s="9" t="s">
        <v>484</v>
      </c>
      <c r="J77" s="9" t="s">
        <v>484</v>
      </c>
      <c r="K77" s="9" t="s">
        <v>484</v>
      </c>
      <c r="L77" s="9" t="s">
        <v>484</v>
      </c>
      <c r="M77" s="9" t="s">
        <v>484</v>
      </c>
      <c r="N77" s="9" t="s">
        <v>484</v>
      </c>
      <c r="O77" s="9" t="s">
        <v>484</v>
      </c>
      <c r="P77" s="9" t="s">
        <v>484</v>
      </c>
      <c r="Q77" s="9" t="s">
        <v>484</v>
      </c>
      <c r="R77" s="9" t="s">
        <v>484</v>
      </c>
      <c r="S77" s="9" t="s">
        <v>484</v>
      </c>
      <c r="T77" s="9" t="s">
        <v>484</v>
      </c>
      <c r="U77" s="9" t="s">
        <v>484</v>
      </c>
      <c r="V77" s="9" t="s">
        <v>484</v>
      </c>
      <c r="W77" s="9" t="s">
        <v>484</v>
      </c>
      <c r="X77" s="9" t="s">
        <v>484</v>
      </c>
      <c r="Y77" s="9" t="s">
        <v>484</v>
      </c>
      <c r="Z77" s="9" t="s">
        <v>484</v>
      </c>
      <c r="AA77" s="9" t="s">
        <v>484</v>
      </c>
      <c r="AB77" s="9" t="s">
        <v>484</v>
      </c>
      <c r="AC77" s="9" t="s">
        <v>484</v>
      </c>
      <c r="AD77" s="9" t="s">
        <v>484</v>
      </c>
      <c r="AE77" s="9" t="s">
        <v>484</v>
      </c>
      <c r="AF77" s="9" t="s">
        <v>484</v>
      </c>
      <c r="AG77" s="9" t="s">
        <v>484</v>
      </c>
      <c r="AH77" s="9" t="s">
        <v>484</v>
      </c>
      <c r="AI77" s="9" t="s">
        <v>484</v>
      </c>
      <c r="AJ77" s="9" t="s">
        <v>484</v>
      </c>
      <c r="AK77" s="9" t="s">
        <v>484</v>
      </c>
    </row>
    <row r="78" spans="3:37" x14ac:dyDescent="0.25">
      <c r="C78" s="64" t="s">
        <v>546</v>
      </c>
      <c r="D78" s="3" t="s">
        <v>547</v>
      </c>
      <c r="E78" s="9">
        <v>0.43202977138898907</v>
      </c>
      <c r="F78" s="9">
        <v>0.38245271125991182</v>
      </c>
      <c r="G78" s="9">
        <v>0.58039877745903412</v>
      </c>
      <c r="H78" s="9">
        <v>0.5869886960576336</v>
      </c>
      <c r="I78" s="9">
        <v>0.54812818064097957</v>
      </c>
      <c r="J78" s="9">
        <v>0.3900158484331967</v>
      </c>
      <c r="K78" s="9">
        <v>0.38701837833519032</v>
      </c>
      <c r="L78" s="9">
        <v>0.60708847365982632</v>
      </c>
      <c r="M78" s="9">
        <v>0.62249534554394848</v>
      </c>
      <c r="N78" s="9">
        <v>0.62576175319515848</v>
      </c>
      <c r="O78" s="9">
        <v>0.46610696542194197</v>
      </c>
      <c r="P78" s="9">
        <v>0.39638062129862339</v>
      </c>
      <c r="Q78" s="9">
        <v>0.46065860213743881</v>
      </c>
      <c r="R78" s="9">
        <v>0.39022276472698031</v>
      </c>
      <c r="S78" s="9">
        <v>0.37259396495784047</v>
      </c>
      <c r="T78" s="9">
        <v>0.45323542191265909</v>
      </c>
      <c r="U78" s="9">
        <v>0.47165095357575448</v>
      </c>
      <c r="V78" s="9">
        <v>0.44761538554307151</v>
      </c>
      <c r="W78" s="9">
        <v>0.46986991197426203</v>
      </c>
      <c r="X78" s="9">
        <v>0.46402033545678639</v>
      </c>
      <c r="Y78" s="9">
        <v>0.38776220859963134</v>
      </c>
      <c r="Z78" s="9">
        <v>0.38698058613414632</v>
      </c>
      <c r="AA78" s="9">
        <v>0.41979192804328275</v>
      </c>
      <c r="AB78" s="9">
        <v>0.41314719220474466</v>
      </c>
      <c r="AC78" s="9">
        <v>0.42790832645971277</v>
      </c>
      <c r="AD78" s="9">
        <v>0.39504913732971025</v>
      </c>
      <c r="AE78" s="9">
        <v>0.41209083787302875</v>
      </c>
      <c r="AF78" s="9">
        <v>0.42947930439623433</v>
      </c>
      <c r="AG78" s="9">
        <v>0.43985497808325541</v>
      </c>
      <c r="AH78" s="9">
        <v>0.48403907966567761</v>
      </c>
      <c r="AI78" s="9">
        <v>0.46211931390213612</v>
      </c>
      <c r="AJ78" s="9">
        <v>0.41537301208859712</v>
      </c>
      <c r="AK78" s="9">
        <v>0.45798678137497961</v>
      </c>
    </row>
    <row r="79" spans="3:37" x14ac:dyDescent="0.25">
      <c r="C79" s="65"/>
      <c r="D79" s="3" t="s">
        <v>548</v>
      </c>
      <c r="E79" s="9">
        <v>0.36323199663701045</v>
      </c>
      <c r="F79" s="9">
        <v>0.38171531040573503</v>
      </c>
      <c r="G79" s="9">
        <v>0.38958639959232028</v>
      </c>
      <c r="H79" s="9">
        <v>0.44250107213823664</v>
      </c>
      <c r="I79" s="9">
        <v>0.43886947787814817</v>
      </c>
      <c r="J79" s="9">
        <v>0.33784038657039461</v>
      </c>
      <c r="K79" s="9">
        <v>0.40465390322713735</v>
      </c>
      <c r="L79" s="9">
        <v>0.46117725559717765</v>
      </c>
      <c r="M79" s="9">
        <v>0.43244423984204217</v>
      </c>
      <c r="N79" s="9">
        <v>0.3293634215947453</v>
      </c>
      <c r="O79" s="9">
        <v>0.33572066287019753</v>
      </c>
      <c r="P79" s="9">
        <v>0.39201240812546606</v>
      </c>
      <c r="Q79" s="9">
        <v>0.35060774040573961</v>
      </c>
      <c r="R79" s="9">
        <v>0.34119546875288226</v>
      </c>
      <c r="S79" s="9">
        <v>0.36387442887785587</v>
      </c>
      <c r="T79" s="9">
        <v>0.40702347478425754</v>
      </c>
      <c r="U79" s="9">
        <v>0.37256571375878172</v>
      </c>
      <c r="V79" s="9">
        <v>0.346039249695754</v>
      </c>
      <c r="W79" s="9">
        <v>0.40577000659777668</v>
      </c>
      <c r="X79" s="9">
        <v>0.40516121585713566</v>
      </c>
      <c r="Y79" s="9">
        <v>0.29649351225496745</v>
      </c>
      <c r="Z79" s="9">
        <v>0.32031853409170297</v>
      </c>
      <c r="AA79" s="9">
        <v>0.38012113654972135</v>
      </c>
      <c r="AB79" s="9">
        <v>0.35435500533068842</v>
      </c>
      <c r="AC79" s="9">
        <v>0.4106419656111221</v>
      </c>
      <c r="AD79" s="9">
        <v>0.33092309819732074</v>
      </c>
      <c r="AE79" s="9">
        <v>0.37094400290515567</v>
      </c>
      <c r="AF79" s="9">
        <v>0.39120384779496964</v>
      </c>
      <c r="AG79" s="9">
        <v>0.3263266895253511</v>
      </c>
      <c r="AH79" s="9">
        <v>0.42544142014643443</v>
      </c>
      <c r="AI79" s="9">
        <v>0.34571963990768989</v>
      </c>
      <c r="AJ79" s="9">
        <v>0.3260661151685898</v>
      </c>
      <c r="AK79" s="9">
        <v>0.34537303771566558</v>
      </c>
    </row>
    <row r="80" spans="3:37" x14ac:dyDescent="0.25">
      <c r="C80" s="65"/>
      <c r="D80" s="3" t="s">
        <v>549</v>
      </c>
      <c r="E80" s="9">
        <v>0.32812438578020725</v>
      </c>
      <c r="F80" s="9">
        <v>0.57001991657225004</v>
      </c>
      <c r="G80" s="9">
        <v>0.13608993239849804</v>
      </c>
      <c r="H80" s="9">
        <v>0.18671483843477579</v>
      </c>
      <c r="I80" s="9">
        <v>0.1609461772907535</v>
      </c>
      <c r="J80" s="9">
        <v>0.55702819134053894</v>
      </c>
      <c r="K80" s="9">
        <v>0.63247964230705389</v>
      </c>
      <c r="L80" s="9">
        <v>0.18182530908647035</v>
      </c>
      <c r="M80" s="9">
        <v>0.20573457310006457</v>
      </c>
      <c r="N80" s="9">
        <v>0.10605294434377217</v>
      </c>
      <c r="O80" s="9">
        <v>0.27417372324854061</v>
      </c>
      <c r="P80" s="9">
        <v>0.38456375294781148</v>
      </c>
      <c r="Q80" s="9">
        <v>0.17564415461118738</v>
      </c>
      <c r="R80" s="9">
        <v>0.15637972313010184</v>
      </c>
      <c r="S80" s="9">
        <v>0.21522856157191952</v>
      </c>
      <c r="T80" s="9">
        <v>0.31407534319752228</v>
      </c>
      <c r="U80" s="9">
        <v>0.43493953751870429</v>
      </c>
      <c r="V80" s="9">
        <v>0.52975820409263541</v>
      </c>
      <c r="W80" s="9">
        <v>0.26647021356784562</v>
      </c>
      <c r="X80" s="9">
        <v>0.29976829399017685</v>
      </c>
      <c r="Y80" s="9">
        <v>0.40545435630211013</v>
      </c>
      <c r="Z80" s="9">
        <v>0.36070331804120204</v>
      </c>
      <c r="AA80" s="9">
        <v>0.34721552872488481</v>
      </c>
      <c r="AB80" s="9">
        <v>0.38686790226899415</v>
      </c>
      <c r="AC80" s="9">
        <v>0.30096280464787145</v>
      </c>
      <c r="AD80" s="9">
        <v>0.33961019329276654</v>
      </c>
      <c r="AE80" s="9">
        <v>0.33235196998062444</v>
      </c>
      <c r="AF80" s="9">
        <v>0.24892532958919547</v>
      </c>
      <c r="AG80" s="9">
        <v>0.34094979073892623</v>
      </c>
      <c r="AH80" s="9">
        <v>0.2733261811643698</v>
      </c>
      <c r="AI80" s="9">
        <v>0.31501054818648944</v>
      </c>
      <c r="AJ80" s="9">
        <v>0.34908915715726152</v>
      </c>
      <c r="AK80" s="9">
        <v>0.36521951123348995</v>
      </c>
    </row>
    <row r="81" spans="3:37" x14ac:dyDescent="0.25">
      <c r="C81" s="65"/>
      <c r="D81" s="3" t="s">
        <v>550</v>
      </c>
      <c r="E81" s="9">
        <v>0.21584428324665722</v>
      </c>
      <c r="F81" s="9">
        <v>0.13204116816301273</v>
      </c>
      <c r="G81" s="9">
        <v>0.34396931167020961</v>
      </c>
      <c r="H81" s="9">
        <v>0.37610412854234426</v>
      </c>
      <c r="I81" s="9">
        <v>0.34226734325817676</v>
      </c>
      <c r="J81" s="9">
        <v>0.11483931246843278</v>
      </c>
      <c r="K81" s="9">
        <v>0.14561926617454229</v>
      </c>
      <c r="L81" s="9">
        <v>0.31374240182662083</v>
      </c>
      <c r="M81" s="9">
        <v>0.41567909371175671</v>
      </c>
      <c r="N81" s="9">
        <v>0.71683270427816415</v>
      </c>
      <c r="O81" s="9">
        <v>0.21932421733963869</v>
      </c>
      <c r="P81" s="9">
        <v>0.21220382233708024</v>
      </c>
      <c r="Q81" s="9">
        <v>0.3089295062149976</v>
      </c>
      <c r="R81" s="9">
        <v>0.25484226369551116</v>
      </c>
      <c r="S81" s="9">
        <v>0.19424167838933767</v>
      </c>
      <c r="T81" s="9">
        <v>0.19942468294360396</v>
      </c>
      <c r="U81" s="9">
        <v>0.19856433087908679</v>
      </c>
      <c r="V81" s="9">
        <v>0.18635538421621037</v>
      </c>
      <c r="W81" s="9">
        <v>0.26361423420347763</v>
      </c>
      <c r="X81" s="9">
        <v>0.25284218994535035</v>
      </c>
      <c r="Y81" s="9">
        <v>0.14977771000283241</v>
      </c>
      <c r="Z81" s="9">
        <v>0.17407543617777524</v>
      </c>
      <c r="AA81" s="9">
        <v>0.20097458382020048</v>
      </c>
      <c r="AB81" s="9">
        <v>0.18113979878089939</v>
      </c>
      <c r="AC81" s="9">
        <v>0.26041912986418003</v>
      </c>
      <c r="AD81" s="9">
        <v>0.19883787980373774</v>
      </c>
      <c r="AE81" s="9">
        <v>0.18731454444258613</v>
      </c>
      <c r="AF81" s="9">
        <v>0.22325212188942642</v>
      </c>
      <c r="AG81" s="9">
        <v>0.2290313043712493</v>
      </c>
      <c r="AH81" s="9">
        <v>0.22167936834663729</v>
      </c>
      <c r="AI81" s="9">
        <v>0.24242879927115427</v>
      </c>
      <c r="AJ81" s="9">
        <v>0.21055534611503307</v>
      </c>
      <c r="AK81" s="9">
        <v>0.19162393185147913</v>
      </c>
    </row>
    <row r="82" spans="3:37" x14ac:dyDescent="0.25">
      <c r="C82" s="65"/>
      <c r="D82" s="3" t="s">
        <v>551</v>
      </c>
      <c r="E82" s="9">
        <v>0.2438127136195003</v>
      </c>
      <c r="F82" s="9">
        <v>0.21654679260069951</v>
      </c>
      <c r="G82" s="9">
        <v>0.26639180491519715</v>
      </c>
      <c r="H82" s="9">
        <v>0.24240739396870287</v>
      </c>
      <c r="I82" s="9">
        <v>0.25621007602291451</v>
      </c>
      <c r="J82" s="9">
        <v>0.20990895387366415</v>
      </c>
      <c r="K82" s="9">
        <v>0.20587160247818581</v>
      </c>
      <c r="L82" s="9">
        <v>0.30241965822873446</v>
      </c>
      <c r="M82" s="9">
        <v>0.25002471540632526</v>
      </c>
      <c r="N82" s="9">
        <v>0.24330671615182925</v>
      </c>
      <c r="O82" s="9">
        <v>0.26999232896136377</v>
      </c>
      <c r="P82" s="9">
        <v>0.21642545175375646</v>
      </c>
      <c r="Q82" s="9">
        <v>0.30943038675212864</v>
      </c>
      <c r="R82" s="9">
        <v>0.33950383593724565</v>
      </c>
      <c r="S82" s="9">
        <v>0.27681214078213817</v>
      </c>
      <c r="T82" s="9">
        <v>0.21923457842975799</v>
      </c>
      <c r="U82" s="9">
        <v>0.19940359685368927</v>
      </c>
      <c r="V82" s="9">
        <v>0.17339600846626257</v>
      </c>
      <c r="W82" s="9">
        <v>0.23116066727270293</v>
      </c>
      <c r="X82" s="9">
        <v>0.25776825955554006</v>
      </c>
      <c r="Y82" s="9">
        <v>0.25262468886046263</v>
      </c>
      <c r="Z82" s="9">
        <v>0.22773133584622546</v>
      </c>
      <c r="AA82" s="9">
        <v>0.21045474206745352</v>
      </c>
      <c r="AB82" s="9">
        <v>0.23671423382171231</v>
      </c>
      <c r="AC82" s="9">
        <v>0.21225591842660776</v>
      </c>
      <c r="AD82" s="9">
        <v>0.2368538163300431</v>
      </c>
      <c r="AE82" s="9">
        <v>0.26149048811225062</v>
      </c>
      <c r="AF82" s="9">
        <v>0.2921687458403977</v>
      </c>
      <c r="AG82" s="9">
        <v>0.24213554377162796</v>
      </c>
      <c r="AH82" s="9">
        <v>0.23718137780466261</v>
      </c>
      <c r="AI82" s="9">
        <v>0.22779781053206027</v>
      </c>
      <c r="AJ82" s="9">
        <v>0.26697884406600175</v>
      </c>
      <c r="AK82" s="9">
        <v>0.26160379170581349</v>
      </c>
    </row>
    <row r="83" spans="3:37" x14ac:dyDescent="0.25">
      <c r="C83" s="65"/>
      <c r="D83" s="3" t="s">
        <v>552</v>
      </c>
      <c r="E83" s="9">
        <v>0.22186382921117492</v>
      </c>
      <c r="F83" s="9">
        <v>0.13706557480789525</v>
      </c>
      <c r="G83" s="9">
        <v>0.31720139045202977</v>
      </c>
      <c r="H83" s="9">
        <v>0.21346550541542805</v>
      </c>
      <c r="I83" s="9">
        <v>0.24536711148541251</v>
      </c>
      <c r="J83" s="9">
        <v>0.17268820263399781</v>
      </c>
      <c r="K83" s="9">
        <v>0.12018308627770036</v>
      </c>
      <c r="L83" s="9">
        <v>0.31773389895243431</v>
      </c>
      <c r="M83" s="9">
        <v>0.24983534382474851</v>
      </c>
      <c r="N83" s="9">
        <v>0.30943816764816312</v>
      </c>
      <c r="O83" s="9">
        <v>0.2408674755894234</v>
      </c>
      <c r="P83" s="9">
        <v>0.20198355851319955</v>
      </c>
      <c r="Q83" s="9">
        <v>0.34401150736805414</v>
      </c>
      <c r="R83" s="9">
        <v>0.2645165522041934</v>
      </c>
      <c r="S83" s="9">
        <v>0.22530846067421384</v>
      </c>
      <c r="T83" s="9">
        <v>0.20892071888823319</v>
      </c>
      <c r="U83" s="9">
        <v>0.20037528728924514</v>
      </c>
      <c r="V83" s="9">
        <v>0.16032410807548422</v>
      </c>
      <c r="W83" s="9">
        <v>0.1970914177634436</v>
      </c>
      <c r="X83" s="9">
        <v>0.23821839959675045</v>
      </c>
      <c r="Y83" s="9">
        <v>0.20017769832644086</v>
      </c>
      <c r="Z83" s="9">
        <v>0.24514842839997272</v>
      </c>
      <c r="AA83" s="9">
        <v>0.22618352925785881</v>
      </c>
      <c r="AB83" s="9">
        <v>0.13954876661623886</v>
      </c>
      <c r="AC83" s="9">
        <v>0.33048416017745769</v>
      </c>
      <c r="AD83" s="9">
        <v>0.16442920588871929</v>
      </c>
      <c r="AE83" s="9">
        <v>0.21790855696258268</v>
      </c>
      <c r="AF83" s="9">
        <v>0.25785951900092008</v>
      </c>
      <c r="AG83" s="9">
        <v>0.22341501109040732</v>
      </c>
      <c r="AH83" s="9">
        <v>0.20133585045848457</v>
      </c>
      <c r="AI83" s="9">
        <v>0.25082912596494328</v>
      </c>
      <c r="AJ83" s="9">
        <v>0.15754389790161699</v>
      </c>
      <c r="AK83" s="9">
        <v>0.17980847098030944</v>
      </c>
    </row>
    <row r="84" spans="3:37" x14ac:dyDescent="0.25">
      <c r="C84" s="65"/>
      <c r="D84" s="3" t="s">
        <v>553</v>
      </c>
      <c r="E84" s="9">
        <v>0.17860865275703144</v>
      </c>
      <c r="F84" s="9">
        <v>0.25921161869081738</v>
      </c>
      <c r="G84" s="9">
        <v>0.10863351537866919</v>
      </c>
      <c r="H84" s="9">
        <v>0.14514766662945208</v>
      </c>
      <c r="I84" s="9">
        <v>0.12551675292751963</v>
      </c>
      <c r="J84" s="9">
        <v>0.25014232700248168</v>
      </c>
      <c r="K84" s="9">
        <v>0.24971938633942048</v>
      </c>
      <c r="L84" s="9">
        <v>0.1374274227495659</v>
      </c>
      <c r="M84" s="9">
        <v>0.16903884889661541</v>
      </c>
      <c r="N84" s="9">
        <v>8.5724976011859383E-2</v>
      </c>
      <c r="O84" s="9">
        <v>0.15090241281702824</v>
      </c>
      <c r="P84" s="9">
        <v>0.20759296129799987</v>
      </c>
      <c r="Q84" s="9">
        <v>0.11040174507948648</v>
      </c>
      <c r="R84" s="9">
        <v>0.10416377387367862</v>
      </c>
      <c r="S84" s="9">
        <v>0.16176553044670244</v>
      </c>
      <c r="T84" s="9">
        <v>0.1985374368562525</v>
      </c>
      <c r="U84" s="9">
        <v>0.22544492241845304</v>
      </c>
      <c r="V84" s="9">
        <v>0.22591882202120617</v>
      </c>
      <c r="W84" s="9">
        <v>0.15947103584647018</v>
      </c>
      <c r="X84" s="9">
        <v>0.17290067017981023</v>
      </c>
      <c r="Y84" s="9">
        <v>0.20200158972216878</v>
      </c>
      <c r="Z84" s="9">
        <v>0.18467385439860501</v>
      </c>
      <c r="AA84" s="9">
        <v>0.16400168766954376</v>
      </c>
      <c r="AB84" s="9">
        <v>0.16678673685660467</v>
      </c>
      <c r="AC84" s="9">
        <v>0.2479433950502499</v>
      </c>
      <c r="AD84" s="9">
        <v>0.23729837820142566</v>
      </c>
      <c r="AE84" s="9">
        <v>0.17386158960450729</v>
      </c>
      <c r="AF84" s="9">
        <v>0.11468225179758662</v>
      </c>
      <c r="AG84" s="9">
        <v>0.17516162074725553</v>
      </c>
      <c r="AH84" s="9">
        <v>0.11668347508429304</v>
      </c>
      <c r="AI84" s="9">
        <v>0.1671237550062146</v>
      </c>
      <c r="AJ84" s="9">
        <v>0.21942727052571412</v>
      </c>
      <c r="AK84" s="9">
        <v>0.16218763949675719</v>
      </c>
    </row>
    <row r="85" spans="3:37" ht="13.5" customHeight="1" x14ac:dyDescent="0.25">
      <c r="C85" s="65"/>
      <c r="D85" s="3" t="s">
        <v>554</v>
      </c>
      <c r="E85" s="9">
        <v>0.11840298755942974</v>
      </c>
      <c r="F85" s="9">
        <v>0.19291656777975844</v>
      </c>
      <c r="G85" s="9">
        <v>7.7631150961064085E-2</v>
      </c>
      <c r="H85" s="9">
        <v>0.1129190713645175</v>
      </c>
      <c r="I85" s="9">
        <v>0.10312847232047941</v>
      </c>
      <c r="J85" s="9">
        <v>0.1671794276926114</v>
      </c>
      <c r="K85" s="9">
        <v>0.2314412963707092</v>
      </c>
      <c r="L85" s="9">
        <v>0.10134008873444331</v>
      </c>
      <c r="M85" s="9">
        <v>0.11130818856937134</v>
      </c>
      <c r="N85" s="9">
        <v>0.1009658218318958</v>
      </c>
      <c r="O85" s="9">
        <v>8.8116888046819011E-2</v>
      </c>
      <c r="P85" s="9">
        <v>0.1500861627097502</v>
      </c>
      <c r="Q85" s="9">
        <v>7.9485617847399367E-2</v>
      </c>
      <c r="R85" s="9">
        <v>6.3972129488683083E-2</v>
      </c>
      <c r="S85" s="9">
        <v>8.2733366410987511E-2</v>
      </c>
      <c r="T85" s="9">
        <v>0.10137718145569181</v>
      </c>
      <c r="U85" s="9">
        <v>0.14651541034458151</v>
      </c>
      <c r="V85" s="9">
        <v>0.19100399569739837</v>
      </c>
      <c r="W85" s="9">
        <v>0.13925969174754482</v>
      </c>
      <c r="X85" s="9">
        <v>0.12069243834450569</v>
      </c>
      <c r="Y85" s="9">
        <v>0.11383750240303651</v>
      </c>
      <c r="Z85" s="9">
        <v>9.7118252386773671E-2</v>
      </c>
      <c r="AA85" s="9">
        <v>0.113616907422771</v>
      </c>
      <c r="AB85" s="9">
        <v>0.16203377337622257</v>
      </c>
      <c r="AC85" s="9">
        <v>9.5591691585632285E-2</v>
      </c>
      <c r="AD85" s="9">
        <v>0.12706870483520202</v>
      </c>
      <c r="AE85" s="9">
        <v>0.11044359651915892</v>
      </c>
      <c r="AF85" s="9">
        <v>8.9872522952563538E-2</v>
      </c>
      <c r="AG85" s="9">
        <v>0.12748422429911235</v>
      </c>
      <c r="AH85" s="9">
        <v>9.9304922214884433E-2</v>
      </c>
      <c r="AI85" s="9">
        <v>0.13547379350467451</v>
      </c>
      <c r="AJ85" s="9">
        <v>0.11505128173492665</v>
      </c>
      <c r="AK85" s="9">
        <v>0.13456542706008645</v>
      </c>
    </row>
    <row r="86" spans="3:37" ht="13.5" customHeight="1" x14ac:dyDescent="0.25">
      <c r="C86" s="65"/>
      <c r="D86" s="3" t="s">
        <v>555</v>
      </c>
      <c r="E86" s="9">
        <v>0.10731744441251045</v>
      </c>
      <c r="F86" s="9">
        <v>7.512728200153905E-2</v>
      </c>
      <c r="G86" s="9">
        <v>0.16302267924093239</v>
      </c>
      <c r="H86" s="9">
        <v>0.15330022119975958</v>
      </c>
      <c r="I86" s="9">
        <v>0.15297865004815389</v>
      </c>
      <c r="J86" s="9">
        <v>7.1061549132626009E-2</v>
      </c>
      <c r="K86" s="9">
        <v>7.611915710156042E-2</v>
      </c>
      <c r="L86" s="9">
        <v>0.15500784174289575</v>
      </c>
      <c r="M86" s="9">
        <v>0.15425733364050132</v>
      </c>
      <c r="N86" s="9">
        <v>0.16728154102054232</v>
      </c>
      <c r="O86" s="9">
        <v>0.12945482868265198</v>
      </c>
      <c r="P86" s="9">
        <v>8.4158878783793911E-2</v>
      </c>
      <c r="Q86" s="9">
        <v>0.13610281275612363</v>
      </c>
      <c r="R86" s="9">
        <v>0.12651493603784919</v>
      </c>
      <c r="S86" s="9">
        <v>0.14138037909258261</v>
      </c>
      <c r="T86" s="9">
        <v>0.11547402288542487</v>
      </c>
      <c r="U86" s="9">
        <v>8.0332584444635938E-2</v>
      </c>
      <c r="V86" s="9">
        <v>7.0393951127578222E-2</v>
      </c>
      <c r="W86" s="9">
        <v>0.14706575330083868</v>
      </c>
      <c r="X86" s="9">
        <v>0.10808828353219557</v>
      </c>
      <c r="Y86" s="9">
        <v>9.2378269663666274E-2</v>
      </c>
      <c r="Z86" s="9">
        <v>7.8284573607547731E-2</v>
      </c>
      <c r="AA86" s="9">
        <v>0.10859825802185218</v>
      </c>
      <c r="AB86" s="9">
        <v>0.1152306413334518</v>
      </c>
      <c r="AC86" s="9">
        <v>7.4551372484682535E-2</v>
      </c>
      <c r="AD86" s="9">
        <v>0.10561642508768895</v>
      </c>
      <c r="AE86" s="9">
        <v>9.9451483648257705E-2</v>
      </c>
      <c r="AF86" s="9">
        <v>0.13158612502057057</v>
      </c>
      <c r="AG86" s="9">
        <v>0.1149345148040305</v>
      </c>
      <c r="AH86" s="9">
        <v>0.12182498445740637</v>
      </c>
      <c r="AI86" s="9">
        <v>0.11937983135954051</v>
      </c>
      <c r="AJ86" s="9">
        <v>9.6181523431654481E-2</v>
      </c>
      <c r="AK86" s="9">
        <v>0.10928300070330349</v>
      </c>
    </row>
    <row r="87" spans="3:37" x14ac:dyDescent="0.25">
      <c r="C87" s="65"/>
      <c r="D87" s="3" t="s">
        <v>556</v>
      </c>
      <c r="E87" s="9">
        <v>9.6709037784351248E-2</v>
      </c>
      <c r="F87" s="9">
        <v>0.10846320137577681</v>
      </c>
      <c r="G87" s="9">
        <v>8.5631013989123123E-2</v>
      </c>
      <c r="H87" s="9">
        <v>7.4414364650222636E-2</v>
      </c>
      <c r="I87" s="9">
        <v>9.3618415327705928E-2</v>
      </c>
      <c r="J87" s="9">
        <v>0.10695172007737637</v>
      </c>
      <c r="K87" s="9">
        <v>0.11434562125045146</v>
      </c>
      <c r="L87" s="9">
        <v>9.0573297543375092E-2</v>
      </c>
      <c r="M87" s="9">
        <v>8.7840843269784724E-2</v>
      </c>
      <c r="N87" s="9">
        <v>3.9683892150795742E-2</v>
      </c>
      <c r="O87" s="9">
        <v>8.1648047300891369E-2</v>
      </c>
      <c r="P87" s="9">
        <v>0.11246478075237923</v>
      </c>
      <c r="Q87" s="9">
        <v>8.1657995435798922E-2</v>
      </c>
      <c r="R87" s="9">
        <v>0.12696433233658536</v>
      </c>
      <c r="S87" s="9">
        <v>0.12050276751213675</v>
      </c>
      <c r="T87" s="9">
        <v>0.11121842002922511</v>
      </c>
      <c r="U87" s="9">
        <v>7.4864155940902663E-2</v>
      </c>
      <c r="V87" s="9">
        <v>7.0197384033960836E-2</v>
      </c>
      <c r="W87" s="9">
        <v>0.10147060880087151</v>
      </c>
      <c r="X87" s="9">
        <v>0.10117017604378381</v>
      </c>
      <c r="Y87" s="9">
        <v>0.10370277794387617</v>
      </c>
      <c r="Z87" s="9">
        <v>7.8030877573095681E-2</v>
      </c>
      <c r="AA87" s="9">
        <v>8.4243250286928098E-2</v>
      </c>
      <c r="AB87" s="9">
        <v>9.8096630161667905E-2</v>
      </c>
      <c r="AC87" s="9">
        <v>8.4347822094805597E-2</v>
      </c>
      <c r="AD87" s="9">
        <v>7.0700954451097878E-2</v>
      </c>
      <c r="AE87" s="9">
        <v>9.2893405467876611E-2</v>
      </c>
      <c r="AF87" s="9">
        <v>0.10042560918739613</v>
      </c>
      <c r="AG87" s="9">
        <v>0.1031789986653719</v>
      </c>
      <c r="AH87" s="9">
        <v>0.10620887225529814</v>
      </c>
      <c r="AI87" s="9">
        <v>9.3123541440864488E-2</v>
      </c>
      <c r="AJ87" s="9">
        <v>0.10709748550845768</v>
      </c>
      <c r="AK87" s="9">
        <v>0.11764682996530544</v>
      </c>
    </row>
    <row r="88" spans="3:37" x14ac:dyDescent="0.25">
      <c r="C88" s="65"/>
      <c r="D88" s="3" t="s">
        <v>557</v>
      </c>
      <c r="E88" s="9">
        <v>7.6578059587482317E-2</v>
      </c>
      <c r="F88" s="9">
        <v>0.10926732609089471</v>
      </c>
      <c r="G88" s="9">
        <v>5.2411786818712919E-2</v>
      </c>
      <c r="H88" s="9">
        <v>6.3294743134541601E-2</v>
      </c>
      <c r="I88" s="9">
        <v>6.0986389368251633E-2</v>
      </c>
      <c r="J88" s="9">
        <v>0.11775715292299428</v>
      </c>
      <c r="K88" s="9">
        <v>0.11076427826961989</v>
      </c>
      <c r="L88" s="9">
        <v>6.6786606388450243E-2</v>
      </c>
      <c r="M88" s="9">
        <v>7.2811659073770948E-2</v>
      </c>
      <c r="N88" s="9">
        <v>3.8098667353935238E-2</v>
      </c>
      <c r="O88" s="9">
        <v>5.8985409599478483E-2</v>
      </c>
      <c r="P88" s="9">
        <v>9.4982245662883949E-2</v>
      </c>
      <c r="Q88" s="9">
        <v>3.6734833466875325E-2</v>
      </c>
      <c r="R88" s="9">
        <v>1.7461154817135307E-2</v>
      </c>
      <c r="S88" s="9">
        <v>2.7226765994598175E-2</v>
      </c>
      <c r="T88" s="9">
        <v>3.9826650065897216E-2</v>
      </c>
      <c r="U88" s="9">
        <v>8.1420016699169415E-2</v>
      </c>
      <c r="V88" s="9">
        <v>0.19207771115448358</v>
      </c>
      <c r="W88" s="9">
        <v>6.4695899970168141E-2</v>
      </c>
      <c r="X88" s="9">
        <v>5.792982872937294E-2</v>
      </c>
      <c r="Y88" s="9">
        <v>0.11010907588551617</v>
      </c>
      <c r="Z88" s="9">
        <v>8.4343788466419017E-2</v>
      </c>
      <c r="AA88" s="9">
        <v>8.056657470145559E-2</v>
      </c>
      <c r="AB88" s="9">
        <v>9.5033970872255361E-2</v>
      </c>
      <c r="AC88" s="9">
        <v>5.9985332141907426E-2</v>
      </c>
      <c r="AD88" s="9">
        <v>9.5410105495262854E-2</v>
      </c>
      <c r="AE88" s="9">
        <v>8.2658718529917921E-2</v>
      </c>
      <c r="AF88" s="9">
        <v>9.097747052793162E-2</v>
      </c>
      <c r="AG88" s="9">
        <v>5.8630734447794285E-2</v>
      </c>
      <c r="AH88" s="9">
        <v>7.1400706515505299E-2</v>
      </c>
      <c r="AI88" s="9">
        <v>6.9376763124472399E-2</v>
      </c>
      <c r="AJ88" s="9">
        <v>8.2432947884319929E-2</v>
      </c>
      <c r="AK88" s="9">
        <v>8.1505082548024424E-2</v>
      </c>
    </row>
    <row r="89" spans="3:37" x14ac:dyDescent="0.25">
      <c r="C89" s="65"/>
      <c r="D89" s="3" t="s">
        <v>558</v>
      </c>
      <c r="E89" s="9">
        <v>7.9413400425837277E-2</v>
      </c>
      <c r="F89" s="9">
        <v>6.2484954478420743E-2</v>
      </c>
      <c r="G89" s="9">
        <v>0.10032662661720362</v>
      </c>
      <c r="H89" s="9">
        <v>8.4030324346527935E-2</v>
      </c>
      <c r="I89" s="9">
        <v>7.4438471882108143E-2</v>
      </c>
      <c r="J89" s="9">
        <v>7.8415638777508373E-2</v>
      </c>
      <c r="K89" s="9">
        <v>7.6612302020860737E-2</v>
      </c>
      <c r="L89" s="9">
        <v>9.5842324267268644E-2</v>
      </c>
      <c r="M89" s="9">
        <v>7.7739376667661064E-2</v>
      </c>
      <c r="N89" s="9">
        <v>7.2461849909298409E-2</v>
      </c>
      <c r="O89" s="9">
        <v>8.2183294076878133E-2</v>
      </c>
      <c r="P89" s="9">
        <v>7.6515733604890404E-2</v>
      </c>
      <c r="Q89" s="9">
        <v>6.865775533074614E-2</v>
      </c>
      <c r="R89" s="9">
        <v>6.3375534260626837E-2</v>
      </c>
      <c r="S89" s="9">
        <v>9.1095381412420226E-2</v>
      </c>
      <c r="T89" s="9">
        <v>0.10157513085575391</v>
      </c>
      <c r="U89" s="9">
        <v>9.2094761744700174E-2</v>
      </c>
      <c r="V89" s="9">
        <v>6.2846015233112229E-2</v>
      </c>
      <c r="W89" s="9">
        <v>6.1658874818070676E-2</v>
      </c>
      <c r="X89" s="9">
        <v>7.0467257296140978E-2</v>
      </c>
      <c r="Y89" s="9">
        <v>7.9676142624067484E-2</v>
      </c>
      <c r="Z89" s="9">
        <v>0.11160728363346435</v>
      </c>
      <c r="AA89" s="9">
        <v>7.8701775735844096E-2</v>
      </c>
      <c r="AB89" s="9">
        <v>7.4894897400000132E-2</v>
      </c>
      <c r="AC89" s="9">
        <v>8.2935354010632012E-2</v>
      </c>
      <c r="AD89" s="9">
        <v>9.4785021679601553E-2</v>
      </c>
      <c r="AE89" s="9">
        <v>8.6243454011568368E-2</v>
      </c>
      <c r="AF89" s="9">
        <v>0.10439514009183165</v>
      </c>
      <c r="AG89" s="9">
        <v>6.5386475126268065E-2</v>
      </c>
      <c r="AH89" s="9">
        <v>6.975457041147945E-2</v>
      </c>
      <c r="AI89" s="9">
        <v>7.9712940958977643E-2</v>
      </c>
      <c r="AJ89" s="9">
        <v>8.1312181047926854E-2</v>
      </c>
      <c r="AK89" s="9">
        <v>6.3646031008857365E-2</v>
      </c>
    </row>
    <row r="90" spans="3:37" x14ac:dyDescent="0.25">
      <c r="C90" s="65"/>
      <c r="D90" s="3" t="s">
        <v>544</v>
      </c>
      <c r="E90" s="9">
        <v>7.8289804399071378E-2</v>
      </c>
      <c r="F90" s="9">
        <v>3.6214624064135136E-2</v>
      </c>
      <c r="G90" s="9">
        <v>3.8665500688945163E-2</v>
      </c>
      <c r="H90" s="9">
        <v>4.1555967865286821E-2</v>
      </c>
      <c r="I90" s="9">
        <v>5.0032298019505456E-2</v>
      </c>
      <c r="J90" s="9">
        <v>5.4584723829275046E-2</v>
      </c>
      <c r="K90" s="9">
        <v>1.4797119843612346E-2</v>
      </c>
      <c r="L90" s="9">
        <v>1.082652484380907E-2</v>
      </c>
      <c r="M90" s="9">
        <v>1.007353844396423E-2</v>
      </c>
      <c r="N90" s="9">
        <v>8.1291817506944728E-3</v>
      </c>
      <c r="O90" s="9">
        <v>9.8716436455113479E-2</v>
      </c>
      <c r="P90" s="9">
        <v>5.6920906733887229E-2</v>
      </c>
      <c r="Q90" s="9">
        <v>5.6429753709604173E-2</v>
      </c>
      <c r="R90" s="9">
        <v>0.12680661767769061</v>
      </c>
      <c r="S90" s="9">
        <v>0.11375560760083943</v>
      </c>
      <c r="T90" s="9">
        <v>8.0388199614767675E-2</v>
      </c>
      <c r="U90" s="9">
        <v>5.2180702261383584E-2</v>
      </c>
      <c r="V90" s="9">
        <v>4.5743074584129489E-2</v>
      </c>
      <c r="W90" s="9">
        <v>5.8659942542778599E-2</v>
      </c>
      <c r="X90" s="9">
        <v>7.3096350993085271E-2</v>
      </c>
      <c r="Y90" s="9">
        <v>8.7913156611047705E-2</v>
      </c>
      <c r="Z90" s="9">
        <v>9.7649609272908805E-2</v>
      </c>
      <c r="AA90" s="9">
        <v>8.4536076468443494E-2</v>
      </c>
      <c r="AB90" s="9">
        <v>8.6064749521497272E-2</v>
      </c>
      <c r="AC90" s="9">
        <v>3.5434411062091081E-2</v>
      </c>
      <c r="AD90" s="9">
        <v>9.5297600323405743E-2</v>
      </c>
      <c r="AE90" s="9">
        <v>8.3716555259588085E-2</v>
      </c>
      <c r="AF90" s="9">
        <v>8.4211916265817546E-2</v>
      </c>
      <c r="AG90" s="9">
        <v>7.8112536408560806E-2</v>
      </c>
      <c r="AH90" s="9">
        <v>9.3031601843193049E-2</v>
      </c>
      <c r="AI90" s="9">
        <v>9.0924296849424366E-2</v>
      </c>
      <c r="AJ90" s="9">
        <v>7.8462789115554168E-2</v>
      </c>
      <c r="AK90" s="9">
        <v>8.0798763118153219E-2</v>
      </c>
    </row>
    <row r="91" spans="3:37" x14ac:dyDescent="0.25">
      <c r="C91" s="66"/>
      <c r="D91" s="3" t="s">
        <v>559</v>
      </c>
      <c r="E91" s="9">
        <v>4.0017787016486076E-2</v>
      </c>
      <c r="F91" s="9">
        <v>2.0963766052593518E-2</v>
      </c>
      <c r="G91" s="9">
        <v>3.1274382724381794E-2</v>
      </c>
      <c r="H91" s="9">
        <v>1.790742956565302E-2</v>
      </c>
      <c r="I91" s="9">
        <v>2.9186475351813297E-2</v>
      </c>
      <c r="J91" s="9">
        <v>2.359171346605838E-2</v>
      </c>
      <c r="K91" s="9">
        <v>2.4157569986270459E-3</v>
      </c>
      <c r="L91" s="9">
        <v>1.9984084576955088E-3</v>
      </c>
      <c r="M91" s="9">
        <v>1.5404629842632855E-3</v>
      </c>
      <c r="N91" s="9">
        <v>1.6241746968265831E-3</v>
      </c>
      <c r="O91" s="9">
        <v>4.3419708385990061E-2</v>
      </c>
      <c r="P91" s="9">
        <v>3.6458937500302054E-2</v>
      </c>
      <c r="Q91" s="9">
        <v>4.6171637502740816E-2</v>
      </c>
      <c r="R91" s="9">
        <v>7.5067586717552592E-2</v>
      </c>
      <c r="S91" s="9">
        <v>6.1818096837979265E-2</v>
      </c>
      <c r="T91" s="9">
        <v>3.0950270331749824E-2</v>
      </c>
      <c r="U91" s="9">
        <v>2.6826252201597785E-2</v>
      </c>
      <c r="V91" s="9">
        <v>1.3309916854806498E-2</v>
      </c>
      <c r="W91" s="9">
        <v>4.0164671794966127E-2</v>
      </c>
      <c r="X91" s="9">
        <v>3.050609537233585E-2</v>
      </c>
      <c r="Y91" s="9">
        <v>4.8570086818190604E-2</v>
      </c>
      <c r="Z91" s="9">
        <v>4.5739517589931999E-2</v>
      </c>
      <c r="AA91" s="9">
        <v>5.1479467525765606E-2</v>
      </c>
      <c r="AB91" s="9">
        <v>3.9438426416162457E-2</v>
      </c>
      <c r="AC91" s="9">
        <v>4.7133260589253267E-2</v>
      </c>
      <c r="AD91" s="9">
        <v>4.3384221705340301E-2</v>
      </c>
      <c r="AE91" s="9">
        <v>4.2501788442260519E-2</v>
      </c>
      <c r="AF91" s="9">
        <v>3.4227597726056672E-2</v>
      </c>
      <c r="AG91" s="9">
        <v>3.7506244172070366E-2</v>
      </c>
      <c r="AH91" s="9">
        <v>4.9750218862011086E-2</v>
      </c>
      <c r="AI91" s="9">
        <v>2.9153889102756764E-2</v>
      </c>
      <c r="AJ91" s="9">
        <v>3.7812833385450849E-2</v>
      </c>
      <c r="AK91" s="9">
        <v>3.087381851858095E-2</v>
      </c>
    </row>
    <row r="92" spans="3:37" ht="13.5" customHeight="1" x14ac:dyDescent="0.25">
      <c r="C92" s="39" t="s">
        <v>484</v>
      </c>
      <c r="D92" s="3" t="s">
        <v>484</v>
      </c>
      <c r="E92" s="9" t="s">
        <v>484</v>
      </c>
      <c r="F92" s="9" t="s">
        <v>484</v>
      </c>
      <c r="G92" s="9" t="s">
        <v>484</v>
      </c>
      <c r="H92" s="9" t="s">
        <v>484</v>
      </c>
      <c r="I92" s="9" t="s">
        <v>484</v>
      </c>
      <c r="J92" s="9" t="s">
        <v>484</v>
      </c>
      <c r="K92" s="9" t="s">
        <v>484</v>
      </c>
      <c r="L92" s="9" t="s">
        <v>484</v>
      </c>
      <c r="M92" s="9" t="s">
        <v>484</v>
      </c>
      <c r="N92" s="9" t="s">
        <v>484</v>
      </c>
      <c r="O92" s="9" t="s">
        <v>484</v>
      </c>
      <c r="P92" s="9" t="s">
        <v>484</v>
      </c>
      <c r="Q92" s="9" t="s">
        <v>484</v>
      </c>
      <c r="R92" s="9" t="s">
        <v>484</v>
      </c>
      <c r="S92" s="9" t="s">
        <v>484</v>
      </c>
      <c r="T92" s="9" t="s">
        <v>484</v>
      </c>
      <c r="U92" s="9" t="s">
        <v>484</v>
      </c>
      <c r="V92" s="9" t="s">
        <v>484</v>
      </c>
      <c r="W92" s="9" t="s">
        <v>484</v>
      </c>
      <c r="X92" s="9" t="s">
        <v>484</v>
      </c>
      <c r="Y92" s="9" t="s">
        <v>484</v>
      </c>
      <c r="Z92" s="9" t="s">
        <v>484</v>
      </c>
      <c r="AA92" s="9" t="s">
        <v>484</v>
      </c>
      <c r="AB92" s="9" t="s">
        <v>484</v>
      </c>
      <c r="AC92" s="9" t="s">
        <v>484</v>
      </c>
      <c r="AD92" s="9" t="s">
        <v>484</v>
      </c>
      <c r="AE92" s="9" t="s">
        <v>484</v>
      </c>
      <c r="AF92" s="9" t="s">
        <v>484</v>
      </c>
      <c r="AG92" s="9" t="s">
        <v>484</v>
      </c>
      <c r="AH92" s="9" t="s">
        <v>484</v>
      </c>
      <c r="AI92" s="9" t="s">
        <v>484</v>
      </c>
      <c r="AJ92" s="9" t="s">
        <v>484</v>
      </c>
      <c r="AK92" s="9" t="s">
        <v>484</v>
      </c>
    </row>
    <row r="93" spans="3:37" x14ac:dyDescent="0.25">
      <c r="C93" s="61" t="s">
        <v>560</v>
      </c>
      <c r="D93" s="3" t="s">
        <v>561</v>
      </c>
      <c r="E93" s="9">
        <v>0.41210212507766492</v>
      </c>
      <c r="F93" s="9">
        <v>0.3360011819606622</v>
      </c>
      <c r="G93" s="9">
        <v>0.61176260992821319</v>
      </c>
      <c r="H93" s="9">
        <v>0.51680135316444797</v>
      </c>
      <c r="I93" s="9">
        <v>0.50355088308865481</v>
      </c>
      <c r="J93" s="9">
        <v>0.37990746414473142</v>
      </c>
      <c r="K93" s="9">
        <v>0.29420270129909171</v>
      </c>
      <c r="L93" s="9">
        <v>0.6310541325951553</v>
      </c>
      <c r="M93" s="9">
        <v>0.56023081509605466</v>
      </c>
      <c r="N93" s="9">
        <v>0.64522408104176709</v>
      </c>
      <c r="O93" s="9">
        <v>0.37918196073722205</v>
      </c>
      <c r="P93" s="9">
        <v>0.44654087254138997</v>
      </c>
      <c r="Q93" s="9">
        <v>0.45776987034676059</v>
      </c>
      <c r="R93" s="9">
        <v>0.37733909815681677</v>
      </c>
      <c r="S93" s="9">
        <v>0.38432947895833741</v>
      </c>
      <c r="T93" s="9">
        <v>0.40545309199252877</v>
      </c>
      <c r="U93" s="9">
        <v>0.43042195057429794</v>
      </c>
      <c r="V93" s="9">
        <v>0.42791931464716332</v>
      </c>
      <c r="W93" s="9">
        <v>0.42059784134530548</v>
      </c>
      <c r="X93" s="9">
        <v>0.44134055022872587</v>
      </c>
      <c r="Y93" s="9">
        <v>0.39131761870570225</v>
      </c>
      <c r="Z93" s="9">
        <v>0.37951929134860884</v>
      </c>
      <c r="AA93" s="9">
        <v>0.37657175374542978</v>
      </c>
      <c r="AB93" s="9">
        <v>0.37299669586659356</v>
      </c>
      <c r="AC93" s="9">
        <v>0.43597903802838761</v>
      </c>
      <c r="AD93" s="9">
        <v>0.4350514607172169</v>
      </c>
      <c r="AE93" s="9">
        <v>0.45466202174814896</v>
      </c>
      <c r="AF93" s="9">
        <v>0.44757196138656979</v>
      </c>
      <c r="AG93" s="9">
        <v>0.42121850995227161</v>
      </c>
      <c r="AH93" s="9">
        <v>0.38692859906618837</v>
      </c>
      <c r="AI93" s="9">
        <v>0.41220809258708796</v>
      </c>
      <c r="AJ93" s="9">
        <v>0.36126828760780028</v>
      </c>
      <c r="AK93" s="9">
        <v>0.40114010052177435</v>
      </c>
    </row>
    <row r="94" spans="3:37" x14ac:dyDescent="0.25">
      <c r="C94" s="62"/>
      <c r="D94" s="3" t="s">
        <v>562</v>
      </c>
      <c r="E94" s="9">
        <v>0.3073729499755064</v>
      </c>
      <c r="F94" s="9">
        <v>0.24790401796437728</v>
      </c>
      <c r="G94" s="9">
        <v>0.44072980261594064</v>
      </c>
      <c r="H94" s="9">
        <v>0.35360299021964736</v>
      </c>
      <c r="I94" s="9">
        <v>0.39279298278154029</v>
      </c>
      <c r="J94" s="9">
        <v>0.25336982413488318</v>
      </c>
      <c r="K94" s="9">
        <v>0.2700765858045085</v>
      </c>
      <c r="L94" s="9">
        <v>0.46613448631913063</v>
      </c>
      <c r="M94" s="9">
        <v>0.38760055813792421</v>
      </c>
      <c r="N94" s="9">
        <v>0.46484939599318809</v>
      </c>
      <c r="O94" s="9">
        <v>0.26626551906086793</v>
      </c>
      <c r="P94" s="9">
        <v>0.35037663663730428</v>
      </c>
      <c r="Q94" s="9">
        <v>0.33619401491937262</v>
      </c>
      <c r="R94" s="9">
        <v>0.30333485883976946</v>
      </c>
      <c r="S94" s="9">
        <v>0.27378894130578318</v>
      </c>
      <c r="T94" s="9">
        <v>0.2858201048794668</v>
      </c>
      <c r="U94" s="9">
        <v>0.31906527816281305</v>
      </c>
      <c r="V94" s="9">
        <v>0.32821815911377505</v>
      </c>
      <c r="W94" s="9">
        <v>0.32103961459547098</v>
      </c>
      <c r="X94" s="9">
        <v>0.33471075564314173</v>
      </c>
      <c r="Y94" s="9">
        <v>0.25361199184613614</v>
      </c>
      <c r="Z94" s="9">
        <v>0.30453554330859633</v>
      </c>
      <c r="AA94" s="9">
        <v>0.25335860755421863</v>
      </c>
      <c r="AB94" s="9">
        <v>0.23480260490598109</v>
      </c>
      <c r="AC94" s="9">
        <v>0.46905719295908771</v>
      </c>
      <c r="AD94" s="9">
        <v>0.27055961276946738</v>
      </c>
      <c r="AE94" s="9">
        <v>0.28665111444596497</v>
      </c>
      <c r="AF94" s="9">
        <v>0.38173385674929988</v>
      </c>
      <c r="AG94" s="9">
        <v>0.27733117990749612</v>
      </c>
      <c r="AH94" s="9">
        <v>0.32091646378911948</v>
      </c>
      <c r="AI94" s="9">
        <v>0.29056912604191049</v>
      </c>
      <c r="AJ94" s="9">
        <v>0.25416622255952181</v>
      </c>
      <c r="AK94" s="9">
        <v>0.29181961848136967</v>
      </c>
    </row>
    <row r="95" spans="3:37" x14ac:dyDescent="0.25">
      <c r="C95" s="62"/>
      <c r="D95" s="3" t="s">
        <v>563</v>
      </c>
      <c r="E95" s="9">
        <v>0.25699588421877861</v>
      </c>
      <c r="F95" s="9">
        <v>0.48690830508038008</v>
      </c>
      <c r="G95" s="9">
        <v>7.1676399156991963E-2</v>
      </c>
      <c r="H95" s="9">
        <v>0.11084469951371832</v>
      </c>
      <c r="I95" s="9">
        <v>0.10517037477770476</v>
      </c>
      <c r="J95" s="9">
        <v>0.45623399686193294</v>
      </c>
      <c r="K95" s="9">
        <v>0.60251304457158394</v>
      </c>
      <c r="L95" s="9">
        <v>0.10370314278575007</v>
      </c>
      <c r="M95" s="9">
        <v>0.12833935428358131</v>
      </c>
      <c r="N95" s="9">
        <v>5.4526012635758923E-2</v>
      </c>
      <c r="O95" s="9">
        <v>0.20440837388550029</v>
      </c>
      <c r="P95" s="9">
        <v>0.31200921797325853</v>
      </c>
      <c r="Q95" s="9">
        <v>0.16592626231390525</v>
      </c>
      <c r="R95" s="9">
        <v>0.10582621899557464</v>
      </c>
      <c r="S95" s="9">
        <v>0.16730688057660476</v>
      </c>
      <c r="T95" s="9">
        <v>0.23219893846104164</v>
      </c>
      <c r="U95" s="9">
        <v>0.31884580205214008</v>
      </c>
      <c r="V95" s="9">
        <v>0.43966182162623407</v>
      </c>
      <c r="W95" s="9">
        <v>0.20296281239595598</v>
      </c>
      <c r="X95" s="9">
        <v>0.23111937479336656</v>
      </c>
      <c r="Y95" s="9">
        <v>0.32539966753400423</v>
      </c>
      <c r="Z95" s="9">
        <v>0.2864662461813276</v>
      </c>
      <c r="AA95" s="9">
        <v>0.27399363413188377</v>
      </c>
      <c r="AB95" s="9">
        <v>0.29865243210860554</v>
      </c>
      <c r="AC95" s="9">
        <v>0.21201122282935767</v>
      </c>
      <c r="AD95" s="9">
        <v>0.28212382097089239</v>
      </c>
      <c r="AE95" s="9">
        <v>0.26771273992700084</v>
      </c>
      <c r="AF95" s="9">
        <v>0.17923370310075623</v>
      </c>
      <c r="AG95" s="9">
        <v>0.26192635764899902</v>
      </c>
      <c r="AH95" s="9">
        <v>0.22750339252068669</v>
      </c>
      <c r="AI95" s="9">
        <v>0.25933302688551274</v>
      </c>
      <c r="AJ95" s="9">
        <v>0.29915851704243773</v>
      </c>
      <c r="AK95" s="9">
        <v>0.27894932322532329</v>
      </c>
    </row>
    <row r="96" spans="3:37" x14ac:dyDescent="0.25">
      <c r="C96" s="62"/>
      <c r="D96" s="3" t="s">
        <v>564</v>
      </c>
      <c r="E96" s="9">
        <v>0.20945479300548275</v>
      </c>
      <c r="F96" s="9">
        <v>0.21043297361048569</v>
      </c>
      <c r="G96" s="9">
        <v>0.20541217057831931</v>
      </c>
      <c r="H96" s="9">
        <v>0.24588007127683212</v>
      </c>
      <c r="I96" s="9">
        <v>0.21234236523213104</v>
      </c>
      <c r="J96" s="9">
        <v>0.22068250462446271</v>
      </c>
      <c r="K96" s="9">
        <v>0.21360155276656409</v>
      </c>
      <c r="L96" s="9">
        <v>0.22953754574551349</v>
      </c>
      <c r="M96" s="9">
        <v>0.26029818676182703</v>
      </c>
      <c r="N96" s="9">
        <v>0.28546383148034882</v>
      </c>
      <c r="O96" s="9">
        <v>0.24209627063815228</v>
      </c>
      <c r="P96" s="9">
        <v>0.17530758786372816</v>
      </c>
      <c r="Q96" s="9">
        <v>0.20746836727752266</v>
      </c>
      <c r="R96" s="9">
        <v>0.19431621087612566</v>
      </c>
      <c r="S96" s="9">
        <v>0.20847093833465374</v>
      </c>
      <c r="T96" s="9">
        <v>0.22538796672613154</v>
      </c>
      <c r="U96" s="9">
        <v>0.22516305133934486</v>
      </c>
      <c r="V96" s="9">
        <v>0.19954931652244495</v>
      </c>
      <c r="W96" s="9">
        <v>0.19743268277887521</v>
      </c>
      <c r="X96" s="9">
        <v>0.20811123952164939</v>
      </c>
      <c r="Y96" s="9">
        <v>0.21031791144287251</v>
      </c>
      <c r="Z96" s="9">
        <v>0.22349856328566753</v>
      </c>
      <c r="AA96" s="9">
        <v>0.20147905697237362</v>
      </c>
      <c r="AB96" s="9">
        <v>0.21914697335082006</v>
      </c>
      <c r="AC96" s="9">
        <v>0.16749381165259508</v>
      </c>
      <c r="AD96" s="9">
        <v>0.23896861187614538</v>
      </c>
      <c r="AE96" s="9">
        <v>0.20073119083123261</v>
      </c>
      <c r="AF96" s="9">
        <v>0.20915982964710131</v>
      </c>
      <c r="AG96" s="9">
        <v>0.23076991178760295</v>
      </c>
      <c r="AH96" s="9">
        <v>0.23843272322683701</v>
      </c>
      <c r="AI96" s="9">
        <v>0.226537221559652</v>
      </c>
      <c r="AJ96" s="9">
        <v>0.19979035166305464</v>
      </c>
      <c r="AK96" s="9">
        <v>0.2059007670220698</v>
      </c>
    </row>
    <row r="97" spans="3:37" x14ac:dyDescent="0.25">
      <c r="C97" s="62"/>
      <c r="D97" s="3" t="s">
        <v>565</v>
      </c>
      <c r="E97" s="9">
        <v>0.17154231542065235</v>
      </c>
      <c r="F97" s="9">
        <v>0.10733490927527409</v>
      </c>
      <c r="G97" s="9">
        <v>0.30998875509810681</v>
      </c>
      <c r="H97" s="9">
        <v>0.32527598817209902</v>
      </c>
      <c r="I97" s="9">
        <v>0.28383940461711077</v>
      </c>
      <c r="J97" s="9">
        <v>0.10644617154331246</v>
      </c>
      <c r="K97" s="9">
        <v>9.8580791444314836E-2</v>
      </c>
      <c r="L97" s="9">
        <v>0.31392640302886554</v>
      </c>
      <c r="M97" s="9">
        <v>0.32707718760560778</v>
      </c>
      <c r="N97" s="9">
        <v>0.35291396675881526</v>
      </c>
      <c r="O97" s="9">
        <v>0.14999894860931515</v>
      </c>
      <c r="P97" s="9">
        <v>0.19407946199930126</v>
      </c>
      <c r="Q97" s="9">
        <v>0.16821220295825162</v>
      </c>
      <c r="R97" s="9">
        <v>0.156032521058938</v>
      </c>
      <c r="S97" s="9">
        <v>0.14705479729628781</v>
      </c>
      <c r="T97" s="9">
        <v>0.17930246827861848</v>
      </c>
      <c r="U97" s="9">
        <v>0.20275489170485356</v>
      </c>
      <c r="V97" s="9">
        <v>0.17399246151265438</v>
      </c>
      <c r="W97" s="9">
        <v>0.23600607979316507</v>
      </c>
      <c r="X97" s="9">
        <v>0.19586478430308948</v>
      </c>
      <c r="Y97" s="9">
        <v>0.10864826899398639</v>
      </c>
      <c r="Z97" s="9">
        <v>0.12781852275165909</v>
      </c>
      <c r="AA97" s="9">
        <v>0.16892852722324414</v>
      </c>
      <c r="AB97" s="9">
        <v>0.11380586632813827</v>
      </c>
      <c r="AC97" s="9">
        <v>0.25927653691705338</v>
      </c>
      <c r="AD97" s="9">
        <v>0.15635307091881187</v>
      </c>
      <c r="AE97" s="9">
        <v>0.16197279009419061</v>
      </c>
      <c r="AF97" s="9">
        <v>0.19118004207437872</v>
      </c>
      <c r="AG97" s="9">
        <v>0.15968574205265562</v>
      </c>
      <c r="AH97" s="9">
        <v>0.14792859126047805</v>
      </c>
      <c r="AI97" s="9">
        <v>0.15864544512321652</v>
      </c>
      <c r="AJ97" s="9">
        <v>0.14021449605543926</v>
      </c>
      <c r="AK97" s="9">
        <v>0.18288141939478186</v>
      </c>
    </row>
    <row r="98" spans="3:37" x14ac:dyDescent="0.25">
      <c r="C98" s="62"/>
      <c r="D98" s="3" t="s">
        <v>566</v>
      </c>
      <c r="E98" s="9">
        <v>0.20991818078301483</v>
      </c>
      <c r="F98" s="9">
        <v>0.24731408156030874</v>
      </c>
      <c r="G98" s="9">
        <v>0.17033196687530444</v>
      </c>
      <c r="H98" s="9">
        <v>0.14126763811911863</v>
      </c>
      <c r="I98" s="9">
        <v>0.17133732633841209</v>
      </c>
      <c r="J98" s="9">
        <v>0.23130930831801258</v>
      </c>
      <c r="K98" s="9">
        <v>0.2854349434282889</v>
      </c>
      <c r="L98" s="9">
        <v>0.19171459076323416</v>
      </c>
      <c r="M98" s="9">
        <v>0.16782334005625923</v>
      </c>
      <c r="N98" s="9">
        <v>0.1013135892184597</v>
      </c>
      <c r="O98" s="9">
        <v>0.21118737006415797</v>
      </c>
      <c r="P98" s="9">
        <v>0.20859044472785074</v>
      </c>
      <c r="Q98" s="9">
        <v>0.21944754230107635</v>
      </c>
      <c r="R98" s="9">
        <v>0.23107745995471696</v>
      </c>
      <c r="S98" s="9">
        <v>0.23095779729388868</v>
      </c>
      <c r="T98" s="9">
        <v>0.22127749555635803</v>
      </c>
      <c r="U98" s="9">
        <v>0.17899108820413656</v>
      </c>
      <c r="V98" s="9">
        <v>0.18932924568576712</v>
      </c>
      <c r="W98" s="9">
        <v>0.20249142568807171</v>
      </c>
      <c r="X98" s="9">
        <v>0.21220021847940221</v>
      </c>
      <c r="Y98" s="9">
        <v>0.21366903258608649</v>
      </c>
      <c r="Z98" s="9">
        <v>0.21075466546191485</v>
      </c>
      <c r="AA98" s="9">
        <v>0.19856391572205653</v>
      </c>
      <c r="AB98" s="9">
        <v>0.21584828170810794</v>
      </c>
      <c r="AC98" s="9">
        <v>0.18832975676784014</v>
      </c>
      <c r="AD98" s="9">
        <v>0.23850861564266049</v>
      </c>
      <c r="AE98" s="9">
        <v>0.21726783576695324</v>
      </c>
      <c r="AF98" s="9">
        <v>0.19844328924388721</v>
      </c>
      <c r="AG98" s="9">
        <v>0.20716653855452061</v>
      </c>
      <c r="AH98" s="9">
        <v>0.2290035053573462</v>
      </c>
      <c r="AI98" s="9">
        <v>0.19725051698748267</v>
      </c>
      <c r="AJ98" s="9">
        <v>0.2296947031523513</v>
      </c>
      <c r="AK98" s="9">
        <v>0.22172483305316154</v>
      </c>
    </row>
    <row r="99" spans="3:37" x14ac:dyDescent="0.25">
      <c r="C99" s="62"/>
      <c r="D99" s="3" t="s">
        <v>567</v>
      </c>
      <c r="E99" s="9">
        <v>0.15272557578909721</v>
      </c>
      <c r="F99" s="9">
        <v>0.16079362024246865</v>
      </c>
      <c r="G99" s="9">
        <v>0.20651669278326137</v>
      </c>
      <c r="H99" s="9">
        <v>0.18567998978370745</v>
      </c>
      <c r="I99" s="9">
        <v>0.1730996939191364</v>
      </c>
      <c r="J99" s="9">
        <v>0.16790255333150123</v>
      </c>
      <c r="K99" s="9">
        <v>0.15958142578850484</v>
      </c>
      <c r="L99" s="9">
        <v>0.21132176855203713</v>
      </c>
      <c r="M99" s="9">
        <v>0.17693474617156643</v>
      </c>
      <c r="N99" s="9">
        <v>0.25675045815751046</v>
      </c>
      <c r="O99" s="9">
        <v>0.12178232853319805</v>
      </c>
      <c r="P99" s="9">
        <v>0.1850962124278672</v>
      </c>
      <c r="Q99" s="9">
        <v>0.21135577079943454</v>
      </c>
      <c r="R99" s="9">
        <v>0.10830094570094689</v>
      </c>
      <c r="S99" s="9">
        <v>0.12130697079185358</v>
      </c>
      <c r="T99" s="9">
        <v>0.14829102509843825</v>
      </c>
      <c r="U99" s="9">
        <v>0.14455518932087227</v>
      </c>
      <c r="V99" s="9">
        <v>0.18845756932053398</v>
      </c>
      <c r="W99" s="9">
        <v>0.17394035967056476</v>
      </c>
      <c r="X99" s="9">
        <v>0.16290028920447941</v>
      </c>
      <c r="Y99" s="9">
        <v>0.13942715151178103</v>
      </c>
      <c r="Z99" s="9">
        <v>0.1277993023487847</v>
      </c>
      <c r="AA99" s="9">
        <v>0.15621755485847785</v>
      </c>
      <c r="AB99" s="9">
        <v>0.16668084485008108</v>
      </c>
      <c r="AC99" s="9">
        <v>0.17326282703905502</v>
      </c>
      <c r="AD99" s="9">
        <v>0.12385177714364355</v>
      </c>
      <c r="AE99" s="9">
        <v>0.15885611589164891</v>
      </c>
      <c r="AF99" s="9">
        <v>0.1612011681094753</v>
      </c>
      <c r="AG99" s="9">
        <v>0.14476186913737055</v>
      </c>
      <c r="AH99" s="9">
        <v>0.16201406738130383</v>
      </c>
      <c r="AI99" s="9">
        <v>0.14361008320423424</v>
      </c>
      <c r="AJ99" s="9">
        <v>0.12668725081047855</v>
      </c>
      <c r="AK99" s="9">
        <v>0.1500369317675207</v>
      </c>
    </row>
    <row r="100" spans="3:37" x14ac:dyDescent="0.25">
      <c r="C100" s="62"/>
      <c r="D100" s="3" t="s">
        <v>568</v>
      </c>
      <c r="E100" s="9">
        <v>0.16507631927500555</v>
      </c>
      <c r="F100" s="9">
        <v>0.2577945353579516</v>
      </c>
      <c r="G100" s="9">
        <v>6.9963923266729511E-2</v>
      </c>
      <c r="H100" s="9">
        <v>8.7114639598580679E-2</v>
      </c>
      <c r="I100" s="9">
        <v>8.0151485019086421E-2</v>
      </c>
      <c r="J100" s="9">
        <v>0.2743987377787962</v>
      </c>
      <c r="K100" s="9">
        <v>0.28864581662087097</v>
      </c>
      <c r="L100" s="9">
        <v>0.10486558339549429</v>
      </c>
      <c r="M100" s="9">
        <v>9.9371268863341494E-2</v>
      </c>
      <c r="N100" s="9">
        <v>6.4724602216867974E-2</v>
      </c>
      <c r="O100" s="9">
        <v>0.1264114269494378</v>
      </c>
      <c r="P100" s="9">
        <v>0.20552479482759886</v>
      </c>
      <c r="Q100" s="9">
        <v>8.0038781441243018E-2</v>
      </c>
      <c r="R100" s="9">
        <v>8.1576684611479017E-2</v>
      </c>
      <c r="S100" s="9">
        <v>0.13093563328114147</v>
      </c>
      <c r="T100" s="9">
        <v>0.1493508409615121</v>
      </c>
      <c r="U100" s="9">
        <v>0.21025746320818084</v>
      </c>
      <c r="V100" s="9">
        <v>0.26452878088174664</v>
      </c>
      <c r="W100" s="9">
        <v>0.10900024682689197</v>
      </c>
      <c r="X100" s="9">
        <v>0.14394620293713928</v>
      </c>
      <c r="Y100" s="9">
        <v>0.23060081003181712</v>
      </c>
      <c r="Z100" s="9">
        <v>0.19243555450518623</v>
      </c>
      <c r="AA100" s="9">
        <v>0.17298047982521331</v>
      </c>
      <c r="AB100" s="9">
        <v>0.17949515914999056</v>
      </c>
      <c r="AC100" s="9">
        <v>0.11837140837951653</v>
      </c>
      <c r="AD100" s="9">
        <v>0.23810717724587335</v>
      </c>
      <c r="AE100" s="9">
        <v>0.16459779981378678</v>
      </c>
      <c r="AF100" s="9">
        <v>0.1316784378071589</v>
      </c>
      <c r="AG100" s="9">
        <v>0.16696305628875713</v>
      </c>
      <c r="AH100" s="9">
        <v>0.16278116293468617</v>
      </c>
      <c r="AI100" s="9">
        <v>0.14567954517607815</v>
      </c>
      <c r="AJ100" s="9">
        <v>0.19386042051131522</v>
      </c>
      <c r="AK100" s="9">
        <v>0.19653140317431783</v>
      </c>
    </row>
    <row r="101" spans="3:37" x14ac:dyDescent="0.25">
      <c r="C101" s="62"/>
      <c r="D101" s="3" t="s">
        <v>569</v>
      </c>
      <c r="E101" s="9">
        <v>8.4046715267617908E-2</v>
      </c>
      <c r="F101" s="9">
        <v>0.13134410448139758</v>
      </c>
      <c r="G101" s="9">
        <v>5.3114133980156193E-2</v>
      </c>
      <c r="H101" s="9">
        <v>9.9919245532392606E-2</v>
      </c>
      <c r="I101" s="9">
        <v>7.6679553865245401E-2</v>
      </c>
      <c r="J101" s="9">
        <v>0.10059190429309539</v>
      </c>
      <c r="K101" s="9">
        <v>0.16994636666636864</v>
      </c>
      <c r="L101" s="9">
        <v>6.4794732962633536E-2</v>
      </c>
      <c r="M101" s="9">
        <v>9.7582454249282996E-2</v>
      </c>
      <c r="N101" s="9">
        <v>6.5958451416829142E-2</v>
      </c>
      <c r="O101" s="9">
        <v>5.6555319640296808E-2</v>
      </c>
      <c r="P101" s="9">
        <v>0.11280626888476362</v>
      </c>
      <c r="Q101" s="9">
        <v>9.9938203362707992E-2</v>
      </c>
      <c r="R101" s="9">
        <v>4.4577133849222718E-2</v>
      </c>
      <c r="S101" s="9">
        <v>5.656661015025146E-2</v>
      </c>
      <c r="T101" s="9">
        <v>8.1574801922031259E-2</v>
      </c>
      <c r="U101" s="9">
        <v>0.10628768663432958</v>
      </c>
      <c r="V101" s="9">
        <v>0.11027670246762665</v>
      </c>
      <c r="W101" s="9">
        <v>0.10702979855778122</v>
      </c>
      <c r="X101" s="9">
        <v>7.6460297694943044E-2</v>
      </c>
      <c r="Y101" s="9">
        <v>8.1396408578143342E-2</v>
      </c>
      <c r="Z101" s="9">
        <v>7.3437672129440898E-2</v>
      </c>
      <c r="AA101" s="9">
        <v>9.6848302075111956E-2</v>
      </c>
      <c r="AB101" s="9">
        <v>7.8310554914031105E-2</v>
      </c>
      <c r="AC101" s="9">
        <v>9.7616453307255532E-2</v>
      </c>
      <c r="AD101" s="9">
        <v>7.518701242174726E-2</v>
      </c>
      <c r="AE101" s="9">
        <v>8.0341226871970081E-2</v>
      </c>
      <c r="AF101" s="9">
        <v>7.6508984705145958E-2</v>
      </c>
      <c r="AG101" s="9">
        <v>8.8617444926293837E-2</v>
      </c>
      <c r="AH101" s="9">
        <v>9.9758762258763303E-2</v>
      </c>
      <c r="AI101" s="9">
        <v>7.7148946314678751E-2</v>
      </c>
      <c r="AJ101" s="9">
        <v>7.955087040500862E-2</v>
      </c>
      <c r="AK101" s="9">
        <v>6.7848599658016567E-2</v>
      </c>
    </row>
    <row r="102" spans="3:37" x14ac:dyDescent="0.25">
      <c r="C102" s="62"/>
      <c r="D102" s="3" t="s">
        <v>570</v>
      </c>
      <c r="E102" s="9">
        <v>5.1041573719689912E-2</v>
      </c>
      <c r="F102" s="9">
        <v>2.8529745782713559E-2</v>
      </c>
      <c r="G102" s="9">
        <v>5.3430945670461263E-2</v>
      </c>
      <c r="H102" s="9">
        <v>9.2483709707418538E-2</v>
      </c>
      <c r="I102" s="9">
        <v>6.8485642231075797E-2</v>
      </c>
      <c r="J102" s="9">
        <v>2.9877212031718073E-2</v>
      </c>
      <c r="K102" s="9">
        <v>2.9071376289708073E-2</v>
      </c>
      <c r="L102" s="9">
        <v>6.5232752964371879E-2</v>
      </c>
      <c r="M102" s="9">
        <v>9.7179243214620264E-2</v>
      </c>
      <c r="N102" s="9">
        <v>0.18295615741773891</v>
      </c>
      <c r="O102" s="9">
        <v>4.8828280501494362E-2</v>
      </c>
      <c r="P102" s="9">
        <v>5.3356964536587517E-2</v>
      </c>
      <c r="Q102" s="9">
        <v>9.1506649911330479E-2</v>
      </c>
      <c r="R102" s="9">
        <v>5.7975295858519058E-2</v>
      </c>
      <c r="S102" s="9">
        <v>4.432700706451103E-2</v>
      </c>
      <c r="T102" s="9">
        <v>4.2708373595083761E-2</v>
      </c>
      <c r="U102" s="9">
        <v>4.8317257008631417E-2</v>
      </c>
      <c r="V102" s="9">
        <v>4.0994467258184855E-2</v>
      </c>
      <c r="W102" s="9">
        <v>6.4493900556398392E-2</v>
      </c>
      <c r="X102" s="9">
        <v>5.0616544933251101E-2</v>
      </c>
      <c r="Y102" s="9">
        <v>3.4322193394272296E-2</v>
      </c>
      <c r="Z102" s="9">
        <v>5.3715460184594895E-2</v>
      </c>
      <c r="AA102" s="9">
        <v>4.1273020804125544E-2</v>
      </c>
      <c r="AB102" s="9">
        <v>4.2382216496712317E-2</v>
      </c>
      <c r="AC102" s="9">
        <v>8.1117184285435823E-2</v>
      </c>
      <c r="AD102" s="9">
        <v>2.7306261759346768E-2</v>
      </c>
      <c r="AE102" s="9">
        <v>3.4487131660835842E-2</v>
      </c>
      <c r="AF102" s="9">
        <v>6.8964627414309157E-2</v>
      </c>
      <c r="AG102" s="9">
        <v>6.090154383840457E-2</v>
      </c>
      <c r="AH102" s="9">
        <v>6.5035055920373813E-2</v>
      </c>
      <c r="AI102" s="9">
        <v>4.6687590246867937E-2</v>
      </c>
      <c r="AJ102" s="9">
        <v>3.6661007054374993E-2</v>
      </c>
      <c r="AK102" s="9">
        <v>3.8399795359840776E-2</v>
      </c>
    </row>
    <row r="103" spans="3:37" x14ac:dyDescent="0.25">
      <c r="C103" s="62"/>
      <c r="D103" s="3" t="s">
        <v>544</v>
      </c>
      <c r="E103" s="9">
        <v>0.13769753788605277</v>
      </c>
      <c r="F103" s="9">
        <v>9.3929650594137992E-2</v>
      </c>
      <c r="G103" s="9">
        <v>8.1711432167600517E-2</v>
      </c>
      <c r="H103" s="9">
        <v>9.7312612012285818E-2</v>
      </c>
      <c r="I103" s="9">
        <v>0.11571261836304447</v>
      </c>
      <c r="J103" s="9">
        <v>9.8718572800642682E-2</v>
      </c>
      <c r="K103" s="9">
        <v>5.1624641944183064E-2</v>
      </c>
      <c r="L103" s="9">
        <v>4.5269912360670218E-2</v>
      </c>
      <c r="M103" s="9">
        <v>5.9176282768776511E-2</v>
      </c>
      <c r="N103" s="9">
        <v>3.5417297460012667E-2</v>
      </c>
      <c r="O103" s="9">
        <v>0.18763584264218286</v>
      </c>
      <c r="P103" s="9">
        <v>8.5455615625994755E-2</v>
      </c>
      <c r="Q103" s="9">
        <v>0.13806496971390722</v>
      </c>
      <c r="R103" s="9">
        <v>0.20371743940635778</v>
      </c>
      <c r="S103" s="9">
        <v>0.19514864260525749</v>
      </c>
      <c r="T103" s="9">
        <v>0.13752779788881175</v>
      </c>
      <c r="U103" s="9">
        <v>9.8253422583620978E-2</v>
      </c>
      <c r="V103" s="9">
        <v>7.8792483997913124E-2</v>
      </c>
      <c r="W103" s="9">
        <v>0.11802231338691355</v>
      </c>
      <c r="X103" s="9">
        <v>0.13650432613440569</v>
      </c>
      <c r="Y103" s="9">
        <v>0.14954470624164315</v>
      </c>
      <c r="Z103" s="9">
        <v>0.1489097275485185</v>
      </c>
      <c r="AA103" s="9">
        <v>0.15390948264456467</v>
      </c>
      <c r="AB103" s="9">
        <v>0.15449399432620972</v>
      </c>
      <c r="AC103" s="9">
        <v>8.6570399412266186E-2</v>
      </c>
      <c r="AD103" s="9">
        <v>0.13993611770094924</v>
      </c>
      <c r="AE103" s="9">
        <v>0.13374205591071245</v>
      </c>
      <c r="AF103" s="9">
        <v>0.14188021588847718</v>
      </c>
      <c r="AG103" s="9">
        <v>0.13346272131992223</v>
      </c>
      <c r="AH103" s="9">
        <v>0.11080983092284996</v>
      </c>
      <c r="AI103" s="9">
        <v>0.15656752116243453</v>
      </c>
      <c r="AJ103" s="9">
        <v>0.15978834272708412</v>
      </c>
      <c r="AK103" s="9">
        <v>0.15568098636112837</v>
      </c>
    </row>
    <row r="104" spans="3:37" x14ac:dyDescent="0.25">
      <c r="C104" s="63"/>
      <c r="D104" s="3" t="s">
        <v>559</v>
      </c>
      <c r="E104" s="9">
        <v>6.37453193571548E-2</v>
      </c>
      <c r="F104" s="9">
        <v>4.4657894425693026E-2</v>
      </c>
      <c r="G104" s="9">
        <v>5.3679767179026547E-2</v>
      </c>
      <c r="H104" s="9">
        <v>4.4749134253469249E-2</v>
      </c>
      <c r="I104" s="9">
        <v>6.068955754786122E-2</v>
      </c>
      <c r="J104" s="9">
        <v>4.2698120056603395E-2</v>
      </c>
      <c r="K104" s="9">
        <v>2.0919273483757946E-2</v>
      </c>
      <c r="L104" s="9">
        <v>3.0665607762970563E-2</v>
      </c>
      <c r="M104" s="9">
        <v>3.3883791473634267E-2</v>
      </c>
      <c r="N104" s="9">
        <v>2.8217605478665496E-2</v>
      </c>
      <c r="O104" s="9">
        <v>7.4506681579779202E-2</v>
      </c>
      <c r="P104" s="9">
        <v>5.2487543359510634E-2</v>
      </c>
      <c r="Q104" s="9">
        <v>6.9129907429562779E-2</v>
      </c>
      <c r="R104" s="9">
        <v>0.1068513249240567</v>
      </c>
      <c r="S104" s="9">
        <v>8.7368598897858488E-2</v>
      </c>
      <c r="T104" s="9">
        <v>5.9569171810360283E-2</v>
      </c>
      <c r="U104" s="9">
        <v>4.7271323593171773E-2</v>
      </c>
      <c r="V104" s="9">
        <v>2.9219777299528248E-2</v>
      </c>
      <c r="W104" s="9">
        <v>7.5244985978086973E-2</v>
      </c>
      <c r="X104" s="9">
        <v>5.875430500119256E-2</v>
      </c>
      <c r="Y104" s="9">
        <v>6.2397182893067532E-2</v>
      </c>
      <c r="Z104" s="9">
        <v>6.0254108013789213E-2</v>
      </c>
      <c r="AA104" s="9">
        <v>6.5596418787644148E-2</v>
      </c>
      <c r="AB104" s="9">
        <v>7.0699716064946044E-2</v>
      </c>
      <c r="AC104" s="9">
        <v>6.0085162477826443E-2</v>
      </c>
      <c r="AD104" s="9">
        <v>6.3698541778028056E-2</v>
      </c>
      <c r="AE104" s="9">
        <v>6.8315093183759681E-2</v>
      </c>
      <c r="AF104" s="9">
        <v>4.9004619068555272E-2</v>
      </c>
      <c r="AG104" s="9">
        <v>6.3563711903336567E-2</v>
      </c>
      <c r="AH104" s="9">
        <v>8.2500120932162274E-2</v>
      </c>
      <c r="AI104" s="9">
        <v>6.3980121288320202E-2</v>
      </c>
      <c r="AJ104" s="9">
        <v>7.1498829698955046E-2</v>
      </c>
      <c r="AK104" s="9">
        <v>5.0431983302213441E-2</v>
      </c>
    </row>
  </sheetData>
  <mergeCells count="15">
    <mergeCell ref="C93:C104"/>
    <mergeCell ref="C78:C91"/>
    <mergeCell ref="C70:C76"/>
    <mergeCell ref="E19:E20"/>
    <mergeCell ref="C58:C68"/>
    <mergeCell ref="C46:C56"/>
    <mergeCell ref="C33:C44"/>
    <mergeCell ref="C24:C31"/>
    <mergeCell ref="AA19:AK19"/>
    <mergeCell ref="F19:H19"/>
    <mergeCell ref="I19:J19"/>
    <mergeCell ref="K19:N19"/>
    <mergeCell ref="O19:P19"/>
    <mergeCell ref="Q19:V19"/>
    <mergeCell ref="W19:Z19"/>
  </mergeCells>
  <hyperlinks>
    <hyperlink ref="C14" r:id="rId1" xr:uid="{2455E0E6-9944-4B30-BC4C-F2B75A5191D6}"/>
    <hyperlink ref="C17" r:id="rId2" xr:uid="{7883E95A-448E-4B22-B27C-D13048F36639}"/>
    <hyperlink ref="C13" r:id="rId3" xr:uid="{0BB9215E-DC6E-438E-BBA3-8623C5C9FFA6}"/>
  </hyperlinks>
  <pageMargins left="0.7" right="0.7" top="0.75" bottom="0.75" header="0.3" footer="0.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Contents</vt:lpstr>
      <vt:lpstr>All GB</vt:lpstr>
      <vt:lpstr>Seats</vt:lpstr>
      <vt:lpstr>EarlyQuota - All GB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MWB</dc:creator>
  <cp:lastModifiedBy>Martin Baxter</cp:lastModifiedBy>
  <dcterms:created xsi:type="dcterms:W3CDTF">2018-01-11T14:18:02Z</dcterms:created>
  <dcterms:modified xsi:type="dcterms:W3CDTF">2024-02-13T11:50:16Z</dcterms:modified>
</cp:coreProperties>
</file>